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5600"/>
  </bookViews>
  <sheets>
    <sheet name="Troškovnik OŠ Stjepana Kefelje " sheetId="1" r:id="rId1"/>
  </sheets>
  <definedNames>
    <definedName name="_xlnm.Print_Area" localSheetId="0">'Troškovnik OŠ Stjepana Kefelje '!$A$1:$J$210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9" i="1" l="1"/>
  <c r="J89" i="1"/>
  <c r="J185" i="1"/>
  <c r="J42" i="1"/>
  <c r="J113" i="1"/>
  <c r="J165" i="1"/>
  <c r="J65" i="1"/>
  <c r="J53" i="1"/>
  <c r="J20" i="1" l="1"/>
  <c r="J9" i="1"/>
  <c r="J31" i="1"/>
  <c r="J204" i="1" l="1"/>
</calcChain>
</file>

<file path=xl/sharedStrings.xml><?xml version="1.0" encoding="utf-8"?>
<sst xmlns="http://schemas.openxmlformats.org/spreadsheetml/2006/main" count="522" uniqueCount="189">
  <si>
    <t>Kat. Br.</t>
  </si>
  <si>
    <t>Naziv udžbenika</t>
  </si>
  <si>
    <t>Autor(i)</t>
  </si>
  <si>
    <t>Vrsta izdanja</t>
  </si>
  <si>
    <t>Nakladnik</t>
  </si>
  <si>
    <t>Sonja Ivić, Marija Krmpotić-Dabo</t>
  </si>
  <si>
    <t>ŠK</t>
  </si>
  <si>
    <t>udžbenik</t>
  </si>
  <si>
    <t>PROFIL</t>
  </si>
  <si>
    <t xml:space="preserve">MATEMATIKA </t>
  </si>
  <si>
    <t>Dubravka Miklec, Graciella Prtajin, Sanja Jakovljević Rogić</t>
  </si>
  <si>
    <t>udžbenik s višemedijskim nastavnim materijalima</t>
  </si>
  <si>
    <t xml:space="preserve">PRIRODA I DRUŠTVO </t>
  </si>
  <si>
    <t>Snježana Bakarić Palička, Sanja Ćorić</t>
  </si>
  <si>
    <t xml:space="preserve">GLAZBENA KULTURA </t>
  </si>
  <si>
    <t>MOJ SRETNI BROJ 2 : udžbenik matematike s višemedijskim nastavnim materijalima u drugom razredu osnovne škole</t>
  </si>
  <si>
    <t>EUREKA! 2 : udžbenik prirode i društva s višemedijskim nastavnim materijalima u drugom razredu osnovne škole</t>
  </si>
  <si>
    <t xml:space="preserve">HRVATSKI JEZIK - KNJIŽEVNOST I JEZIK </t>
  </si>
  <si>
    <t>ZLATNA VRATA 2 : integrirani udžbenik za nastavu hrvatskog jezika i književnosti u 2. razredu osnovne škole</t>
  </si>
  <si>
    <t>Dubravka Miklec, Sanja Jakovljević Rogić, Graciella Prtajin, Sandra Binder, Nataša Mesaroš Grgurić, Julija Vejić</t>
  </si>
  <si>
    <t>MOJ SRETNI BROJ 3 : udžbenik matematike s višemedijskim nastavnim materijalima u trećem razredu osnovne škole</t>
  </si>
  <si>
    <t>EUREKA! 3 : udžbenik prirode i društva s višemedijskim nastavnim materijalima u trećem razredu osnovne škole</t>
  </si>
  <si>
    <t>ZLATNA VRATA 3 : udžbenik hrvatskog jezika u 3. razredu osnovne škole : čitanka s pravopisom i gramatikom</t>
  </si>
  <si>
    <t>MOJ SRETNI BROJ 4 : udžbenik matematike s višemedijskim nastavnim materijalima u četvrtom razredu osnovne škole</t>
  </si>
  <si>
    <t xml:space="preserve">HRVATSKI JEZIK - ZA UČENIKE S POSEBNIM OBRAZOVNIM POTREBAMA </t>
  </si>
  <si>
    <t>LJEVAK</t>
  </si>
  <si>
    <t>udžbenik sa zbirkom zadataka</t>
  </si>
  <si>
    <t>ALFA</t>
  </si>
  <si>
    <t xml:space="preserve">MATEMATIKA - ZA UČENIKE S POSEBNIM OBRAZOVNIM POTREBAMA </t>
  </si>
  <si>
    <t>udžbenik s radnom bilježnicom</t>
  </si>
  <si>
    <t>ALKA</t>
  </si>
  <si>
    <t xml:space="preserve">ENGLESKI JEZIK - IV. GODINA UČENJA, I. STRANI JEZIK </t>
  </si>
  <si>
    <t xml:space="preserve">PRIRODA </t>
  </si>
  <si>
    <t xml:space="preserve">GEOGRAFIJA </t>
  </si>
  <si>
    <t xml:space="preserve">GEOGRAFIJA - ZA UČENIKE S POSEBNIM OBRAZOVNIM POTREBAMA </t>
  </si>
  <si>
    <t>Silvija Krpes</t>
  </si>
  <si>
    <t xml:space="preserve">POVIJEST </t>
  </si>
  <si>
    <t xml:space="preserve">POVIJEST - ZA UČENIKE S POSEBNIM OBRAZOVNIM POTREBAMA </t>
  </si>
  <si>
    <t>Nera Kovačić-Malbaša, Danijela Jugo-Superina</t>
  </si>
  <si>
    <t xml:space="preserve">LIKOVNA KULTURA </t>
  </si>
  <si>
    <t xml:space="preserve">TEHNIČKA KULTURA </t>
  </si>
  <si>
    <t>GLAZBENA ŠESTICA : udžbenik glazbene kulture s tri cd-a za šesti razred osnovne škole</t>
  </si>
  <si>
    <t>Jelena Sikirica, Saša Marić</t>
  </si>
  <si>
    <t>VREMEPLOV 6 : udžbenik povijesti za šesti razred osnovne škole</t>
  </si>
  <si>
    <t>Šime Labor, Manuela Kunundžić, Tin Pongrac, Jelena Šilje Capor, Snježana Vinarić</t>
  </si>
  <si>
    <t>GLAZBENA SEDMICA : udžbenik glazbene kulture s tri cd-a za sedmi razred osnovne škole</t>
  </si>
  <si>
    <t>Ljiljana Ščedrov, Saša Marić</t>
  </si>
  <si>
    <t>GEOGRAFIJA 7 : udžbenik s radnom bilježnicom</t>
  </si>
  <si>
    <t>PUT U PROŠLOST 7 : udžbenik s radnom bilježnicom za učenike sa smetnjama u razvoju</t>
  </si>
  <si>
    <t>TEHNIČKA KULTURA 7 : udžbenik tehničke kulture za sedmi razred osnovne škole</t>
  </si>
  <si>
    <t>Sanja Prodanović Trlin, Milan Nadaždi, Damir Čović, Ivica Šimić, Krešimir Kenfelj, Dragan Vlajinić, Darko Suman</t>
  </si>
  <si>
    <t xml:space="preserve">ENGLESKI JEZIK - VI. GODINA UČENJA, I. STRANI JEZIK </t>
  </si>
  <si>
    <t xml:space="preserve">BIOLOGIJA </t>
  </si>
  <si>
    <t xml:space="preserve">BIOLOGIJA - ZA UČENIKE S POSEBNIM OBRAZOVNIM POTREBAMA </t>
  </si>
  <si>
    <t>BIOLOGIJA 7 : udžbenik s radnom bilježnicom za 7. razred osnovne škole</t>
  </si>
  <si>
    <t>Nataša Kletečki</t>
  </si>
  <si>
    <t xml:space="preserve">FIZIKA </t>
  </si>
  <si>
    <t xml:space="preserve">FIZIKA - ZA UČENIKE S POSEBNIM OBRAZOVNIM POTREBAMA </t>
  </si>
  <si>
    <t>FIZIKA 7 : udžbenik s radnom bilježnicom za 7. razred osnovne škole</t>
  </si>
  <si>
    <t>Nevenka Jakuš, Ivana Matić</t>
  </si>
  <si>
    <t xml:space="preserve">KEMIJA </t>
  </si>
  <si>
    <t xml:space="preserve">KEMIJA - ZA UČENIKE S POSEBNIM OBRAZOVNIM POTREBAMA </t>
  </si>
  <si>
    <t>GLAZBENA OSMICA : udžbenik glazbene kulture s tri cd-a za osmi razred osnovne škole</t>
  </si>
  <si>
    <t>GEOGRAFIJA 8 : udžbenik s radnom bilježnicom</t>
  </si>
  <si>
    <t>PUT U PROŠLOST 8 : udžbenik s radnom bilježnicom za učenike sa smetnjama u razvoju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</si>
  <si>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</si>
  <si>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</si>
  <si>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 xml:space="preserve">ENGLESKI JEZIK - VII. GODINA UČENJA, I. STRANI JEZIK </t>
  </si>
  <si>
    <t>Nikolina Bekić, Andrea Pehar</t>
  </si>
  <si>
    <t>Vesna Đurek</t>
  </si>
  <si>
    <t>Barka Marjanović</t>
  </si>
  <si>
    <t>ČITANČICA ŠAPTALICA : čitanka za učenike s posebnim potrebama za 1. do 4. razred</t>
  </si>
  <si>
    <t>Biljana Basarić Čulk, Kristina Kostadinovska, Ivan Mrkonjić, Đurđica Salamon</t>
  </si>
  <si>
    <t xml:space="preserve">PRIRODA I DRUŠTVO - ZA UČENIKE S POSEBNIM OBRAZOVNIM POTREBAMA </t>
  </si>
  <si>
    <t>Nives Čagalj, Milica Duvnjak, Marija Petričević</t>
  </si>
  <si>
    <t xml:space="preserve">ENGLESKI JEZIK </t>
  </si>
  <si>
    <t>Diana Atanasov Piljek</t>
  </si>
  <si>
    <t>MOJA GLAZBA 2 : udžbenik za glazbenu kulturu u drugom razredu osnovne škole s CD-om</t>
  </si>
  <si>
    <t>MOJA MALA MATEMATIKA - BROJIMO DO 20 : udžbenik matematike za učenike usporenog kognitivnog razvoja za 3. i 4. razred osnovne škole s didaktičkim igrama</t>
  </si>
  <si>
    <t>MOJA GLAZBA 3 : udžbenik za glazbenu kulturu u trećem razredu osnovne škole s CD-om</t>
  </si>
  <si>
    <t>SUNČANI DANI 4 : čitanka za učenike sa smetnjama u razvoju</t>
  </si>
  <si>
    <t>MOJ MALI MATEMATIČKI SVIJET 4 : udžbenik s radnom bilježnicom, II. dio</t>
  </si>
  <si>
    <t>MOJ MALI MATEMATIČKI SVIJET 4 : udžbenik s radnom bilježnicom, I. dio</t>
  </si>
  <si>
    <t>VOLIM ZAVIČAJ 4 : udžbenik s radnom bilježnicom</t>
  </si>
  <si>
    <t>SVIJET GLAZBE 4 : udžbenik za glazbenu kulturu u četvrtom razredu osnovne škole (s CD-om)</t>
  </si>
  <si>
    <t>Ante Gašpardi, Tonka Lazarić, Nevenka Raguž, Zoran Štefanac</t>
  </si>
  <si>
    <t xml:space="preserve">PRIRODA - ZA UČENIKE S POSEBNIM OBRAZOVNIM POTREBAMA </t>
  </si>
  <si>
    <t xml:space="preserve">HRVATSKI JEZIK - KNJIŽEVNOST </t>
  </si>
  <si>
    <t xml:space="preserve">HRVATSKI JEZIK - JEZIK I JEZIČNO IZRAŽAVANJE </t>
  </si>
  <si>
    <t>Ana Šobat, Martina Kosec, Jurana Linarić, Emina Mijatović, Zdenka Bilušić, Dijana Nazor</t>
  </si>
  <si>
    <t>GEOGRAFIJA 6 : udžbenik s radnom bilježnicom za 6. razred osnovne škole</t>
  </si>
  <si>
    <t>PUT U PROŠLOST 6 : udžbenik s radnom bilježnicom za učenike sa smetnjama u razvoju</t>
  </si>
  <si>
    <t>POGLED, POTEZ 6 : udžbenik likovne kulture za šesti razred osnovne škole</t>
  </si>
  <si>
    <t>ČUDESNI SVIJET TEHNIKE 6 : udžbenik tehničke kulture s višemedijskim nastavnim materijalima u šestom razredu osnovne škole</t>
  </si>
  <si>
    <t>Gordan Bartolić, Vladimir Delić, Ivan Jukić, Sanja Kovačević, Antun Ptičar, Dragan Stanojević, Svjetlana Urbanek</t>
  </si>
  <si>
    <t>POGLED, POTEZ 7 : udžbenik likovne kulture za sedmi razred osnovne škole</t>
  </si>
  <si>
    <t>Vladimir Paar, Sanja Martinko, Tanja Ćulibrk</t>
  </si>
  <si>
    <t>POGLED, POTEZ 8 : udžbenik likovne kulture za osmi razred osnovne škole</t>
  </si>
  <si>
    <t xml:space="preserve">ENGLESKI JEZIK - VIII. GODINA UČENJA, I. STRANI JEZIK </t>
  </si>
  <si>
    <t>Kristina Čajo Anđel, Daška Domljan, Ankica Knezović, Danka Singer</t>
  </si>
  <si>
    <t>NEW BUILDING BLOCKS 2 : udžbenik engleskoga jezika sa zvučnim cd-om za drugi razred osnovne škole, II. godina učenja</t>
  </si>
  <si>
    <t>Kristina Čajo Anđel, Ankica Knezović</t>
  </si>
  <si>
    <t>NEW BUILDING BLOCKS 3 : udžbenik engleskoga jezika sa zvučnim cd-om za treći razred osnovne škole, III. godina učenja</t>
  </si>
  <si>
    <t>NEW BUILDING BLOCKS 4 : udžbenik engleskoga jezika sa zvučnim cd-om za četvrti razred osnovne škole, IV. godina učenja</t>
  </si>
  <si>
    <t>Kristina Čajo Anđel, Daška Domljan, Paula Vranković</t>
  </si>
  <si>
    <t>Borka Lekaj Lubina, Jasna Pavuna, Danka Singer</t>
  </si>
  <si>
    <t>NEW BUILDING BRIDGES 6 : udžbenik engleskoga jezika sa zvučnim cd-om za šesti razred osnovne škole, VI. godina učenja</t>
  </si>
  <si>
    <t>MATEMATIKA 6 : udžbenik i zbirka zadataka iz matematike za šesti razred osnovne škole, 2. polugodište</t>
  </si>
  <si>
    <t>Vesna Draženović-Žitko, Luka Krnić, Maja Marić, Zvonimir Šikić</t>
  </si>
  <si>
    <t>MATEMATIKA 6 : udžbenik i zbirka zadataka iz matematike za šesti razred osnovne škole, 1. polugodište</t>
  </si>
  <si>
    <t>NEW BUILDING BRIDGES 7 : udžbenik engleskoga jezika sa zvučnim cd-om za sedmi razred osnovne škole, VII. godina učenja</t>
  </si>
  <si>
    <t>Mirta Jelenc Župan, Vida Lukić, Jasna Pavuna</t>
  </si>
  <si>
    <t>KEMIJA 7 : udžbenik s radnom bilježnicom za 7. razred osnovne škole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</si>
  <si>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</si>
  <si>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</si>
  <si>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</si>
  <si>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POVIJEST 7 : udžbenik za 7. razred osnovne škole</t>
  </si>
  <si>
    <t>Miroslav Akmadža, Stjepan Bekavac</t>
  </si>
  <si>
    <t>NEW BUILDING BRIDGES 8 : udžbenik engleskoga jezika sa zvučnim cd-om za osmi razred osnovne škole, VIII. godina učenja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</si>
  <si>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</si>
  <si>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</si>
  <si>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</si>
  <si>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POVIJEST 8 : udžbenik za 8. razred osnovne škole</t>
  </si>
  <si>
    <t>Stjepan Bekavac, Mario Jareb</t>
  </si>
  <si>
    <t>GEOGRAFIJA 2 : udžbenik za 6. razred osnovne škole</t>
  </si>
  <si>
    <t>Tomislav Jelić, Irena Greblički</t>
  </si>
  <si>
    <t>Sanja Škreblin, Sanja Basta, Nataša Svoboda Arnautov</t>
  </si>
  <si>
    <t>Vesna Marjanović, Andrea Škribulja, Marina Gabelica, Renata Gredelj</t>
  </si>
  <si>
    <t>POGLED U SVIJET 4 : udžbenik prirode i društva za četvrti razred osnovne škole</t>
  </si>
  <si>
    <t>Silvana Svetličić, Lidija Kralj, Nenad Hajdinjak, Darko Rakić, Bojan Floriani</t>
  </si>
  <si>
    <t>PRIRODA 6 : udžbenik iz prirode za šesti razred osnovne škole</t>
  </si>
  <si>
    <t>Marijana Bastić, Ruža Bule, Mila Bulić, Daniela Novoselić</t>
  </si>
  <si>
    <t>NIMBUS, OBLAK 6 : udžbenik informatike s e-podrškom za šesti razred osnovne škole</t>
  </si>
  <si>
    <t>GEOGRAFIJA 3 : udžbenik za 7. razred osnovne škole</t>
  </si>
  <si>
    <t>Zoran Klarić, Tomislav Jelić</t>
  </si>
  <si>
    <t>GEOGRAFIJA 4 : udžbenik za 8. razred osnovne škole</t>
  </si>
  <si>
    <t>Tomislav Jelić, Đuro Škrget</t>
  </si>
  <si>
    <t>OSNOVNA ŠKOLA STJEPANA KEFELJE</t>
  </si>
  <si>
    <t>HRVATSKI NA DLANU 4 : čitanka i udžbenik hrvatskoga jezika za četvrti razred osnovne škole</t>
  </si>
  <si>
    <t>Ante Bežen, Olga Jambrec</t>
  </si>
  <si>
    <t>PRIRODA 6 : udžbenik prirode za učenike s posebnim potrebama u 6. razredu osnovne škole</t>
  </si>
  <si>
    <t>Zdravko Dolenec, Danijela Kasumović Maružin, Vicko Pavičić, Mihaela Vrbnjak</t>
  </si>
  <si>
    <t>HRVATSKA ČITANKA : za 6. razred osnovne škole</t>
  </si>
  <si>
    <t>HRVATSKA KRIJESNICA 6 : udžbenik hrvatskoga jezika za 6. razred osnovne škole</t>
  </si>
  <si>
    <t>Mirjana Jukić, Slavica Kovač</t>
  </si>
  <si>
    <t>HRVATSKA ČITANKA : za 7. razred osnovne škole</t>
  </si>
  <si>
    <t>HRVATSKA KRIJESNICA 7 : udžbenik hrvatskoga jezika za 7. razred osnovne škole</t>
  </si>
  <si>
    <t>HRVATSKA ČITANKA : za 8. razred osnovne škole</t>
  </si>
  <si>
    <t>HRVATSKA KRIJESNICA 8 : udžbenik hrvatskoga jezika za 8. razred osnovne škole</t>
  </si>
  <si>
    <t>Mirjana Jukić, Meri Juričev Dumpavlov, Slavica Kovač</t>
  </si>
  <si>
    <t xml:space="preserve">INFORMATIKA </t>
  </si>
  <si>
    <t>Jedinična cijena</t>
  </si>
  <si>
    <t>Ukupno</t>
  </si>
  <si>
    <t>Potpis i pečat ponuditelja</t>
  </si>
  <si>
    <t>Nikole Tesle 1, 44320 Kutina</t>
  </si>
  <si>
    <t>Prilog II.</t>
  </si>
  <si>
    <t>Jedinica mjere</t>
  </si>
  <si>
    <t>Količina</t>
  </si>
  <si>
    <t>komplet</t>
  </si>
  <si>
    <t>2. RAZRED - Redovni program</t>
  </si>
  <si>
    <t>3. RAZRED - Redovni program</t>
  </si>
  <si>
    <t>4. RAZRED - Redovni program</t>
  </si>
  <si>
    <t>6. RAZRED - Redovni program</t>
  </si>
  <si>
    <t>7. RAZRED - Redovni program</t>
  </si>
  <si>
    <t>8. RAZRED - Redovni program</t>
  </si>
  <si>
    <t>4. RAZRED - Prilagođeni program + redovni</t>
  </si>
  <si>
    <t>6. RAZRED - Prilagođeni program + redovni</t>
  </si>
  <si>
    <t>8. RAZRED - Prilagođeni program + redovni</t>
  </si>
  <si>
    <t>BIOLOGIJA 7 : udžbenik iz biologije za sedmi razred osnovne škole</t>
  </si>
  <si>
    <t>Valerija Begić, Julijana Madaj Prpić, Daniela Novoselić</t>
  </si>
  <si>
    <t>FIZIKA OKO NAS 7 : udžbenik fizike s višemedijskim nastavnim materijalima u sedmom razredu osnovne škole</t>
  </si>
  <si>
    <t>KEMIJA 7 : udžbenik kemije s višemedijskim nastavnim materijalima u sedmom razredu osnovne škole</t>
  </si>
  <si>
    <t>Sanja Lukić, Marijan Varga, Ivana Dujmović, Nataša Trenčevska, Dušanka Volarević</t>
  </si>
  <si>
    <t>7. RAZRED - Prilagođeni program + redovni</t>
  </si>
  <si>
    <t>3. RAZRED - Prilagođeni program + redovni</t>
  </si>
  <si>
    <t>Red. 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</si>
  <si>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</si>
  <si>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</si>
  <si>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</si>
  <si>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</si>
  <si>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</si>
  <si>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</si>
  <si>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</si>
  <si>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</si>
  <si>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</si>
  <si>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</si>
  <si>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</si>
  <si>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CIJENA PONUDE:</t>
  </si>
  <si>
    <t>PONUDBENI TROŠKOVNIK: Udžbenici za obvezne predmete za učenike 2., 3., 4., 6., 7. i 8. razreda za školsku godinu 2019./2020.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</si>
</sst>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3" x14ac:knownFonts="1">
    <font>
      <sz val="11"/>
      <color indexed="8"/>
      <name val="Calibri"/>
    </font>
    <font>
      <b/>
      <sz val="15"/>
      <color indexed="8"/>
      <name val="Calibri"/>
    </font>
    <font>
      <b/>
      <sz val="12"/>
      <color indexed="8"/>
      <name val="Calibri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Fill="0" applyProtection="0"/>
  </cellStyleXfs>
  <cellXfs count="100"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3" borderId="0" xfId="0" applyFill="1" applyProtection="1"/>
    <xf numFmtId="0" fontId="0" fillId="0" borderId="2" xfId="0" applyFill="1" applyBorder="1" applyProtection="1"/>
    <xf numFmtId="0" fontId="3" fillId="3" borderId="0" xfId="0" applyFont="1" applyFill="1" applyProtection="1"/>
    <xf numFmtId="0" fontId="8" fillId="4" borderId="0" xfId="0" applyFont="1" applyFill="1" applyProtection="1"/>
    <xf numFmtId="0" fontId="0" fillId="4" borderId="0" xfId="0" applyFill="1" applyProtection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</xf>
    <xf numFmtId="0" fontId="0" fillId="7" borderId="0" xfId="0" applyFill="1" applyProtection="1"/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vertical="center"/>
    </xf>
    <xf numFmtId="0" fontId="2" fillId="0" borderId="1" xfId="0" applyFont="1" applyFill="1" applyBorder="1" applyAlignment="1" applyProtection="1"/>
    <xf numFmtId="0" fontId="0" fillId="0" borderId="1" xfId="0" applyFill="1" applyBorder="1" applyAlignment="1" applyProtection="1"/>
    <xf numFmtId="164" fontId="7" fillId="0" borderId="3" xfId="0" applyNumberFormat="1" applyFont="1" applyFill="1" applyBorder="1" applyProtection="1"/>
    <xf numFmtId="0" fontId="0" fillId="0" borderId="1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left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2" fillId="0" borderId="8" xfId="0" applyFont="1" applyFill="1" applyBorder="1" applyAlignment="1" applyProtection="1"/>
    <xf numFmtId="0" fontId="2" fillId="0" borderId="9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0" fillId="9" borderId="1" xfId="0" applyFill="1" applyBorder="1" applyAlignment="1" applyProtection="1">
      <alignment vertical="center" wrapText="1"/>
    </xf>
    <xf numFmtId="0" fontId="11" fillId="9" borderId="0" xfId="0" applyFont="1" applyFill="1" applyProtection="1"/>
    <xf numFmtId="0" fontId="11" fillId="9" borderId="5" xfId="0" applyFont="1" applyFill="1" applyBorder="1" applyProtection="1"/>
    <xf numFmtId="0" fontId="11" fillId="0" borderId="0" xfId="0" applyFont="1" applyFill="1" applyProtection="1"/>
    <xf numFmtId="0" fontId="11" fillId="9" borderId="4" xfId="0" applyFont="1" applyFill="1" applyBorder="1" applyProtection="1"/>
    <xf numFmtId="0" fontId="11" fillId="6" borderId="7" xfId="0" applyFont="1" applyFill="1" applyBorder="1" applyProtection="1"/>
    <xf numFmtId="0" fontId="11" fillId="6" borderId="5" xfId="0" applyFont="1" applyFill="1" applyBorder="1" applyProtection="1"/>
    <xf numFmtId="0" fontId="11" fillId="6" borderId="0" xfId="0" applyFont="1" applyFill="1" applyProtection="1"/>
    <xf numFmtId="0" fontId="11" fillId="6" borderId="4" xfId="0" applyFont="1" applyFill="1" applyBorder="1" applyProtection="1"/>
    <xf numFmtId="0" fontId="0" fillId="3" borderId="0" xfId="0" applyFill="1" applyProtection="1"/>
    <xf numFmtId="0" fontId="0" fillId="0" borderId="10" xfId="0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Protection="1"/>
    <xf numFmtId="0" fontId="0" fillId="0" borderId="10" xfId="0" applyFill="1" applyBorder="1" applyProtection="1"/>
    <xf numFmtId="0" fontId="2" fillId="2" borderId="10" xfId="0" applyFont="1" applyFill="1" applyBorder="1" applyProtection="1"/>
    <xf numFmtId="0" fontId="3" fillId="5" borderId="9" xfId="0" applyFont="1" applyFill="1" applyBorder="1" applyProtection="1"/>
    <xf numFmtId="0" fontId="3" fillId="5" borderId="2" xfId="0" applyFont="1" applyFill="1" applyBorder="1" applyProtection="1"/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3" fillId="8" borderId="9" xfId="0" applyFont="1" applyFill="1" applyBorder="1" applyProtection="1"/>
    <xf numFmtId="0" fontId="3" fillId="8" borderId="2" xfId="0" applyFont="1" applyFill="1" applyBorder="1" applyProtection="1"/>
    <xf numFmtId="2" fontId="12" fillId="0" borderId="12" xfId="0" applyNumberFormat="1" applyFont="1" applyFill="1" applyBorder="1" applyAlignment="1" applyProtection="1">
      <alignment horizontal="center" vertical="center"/>
    </xf>
    <xf numFmtId="2" fontId="12" fillId="0" borderId="11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7" borderId="12" xfId="0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/>
    </xf>
    <xf numFmtId="0" fontId="1" fillId="4" borderId="0" xfId="0" applyFont="1" applyFill="1" applyProtection="1"/>
    <xf numFmtId="0" fontId="0" fillId="3" borderId="0" xfId="0" applyFill="1" applyProtection="1"/>
    <xf numFmtId="0" fontId="0" fillId="4" borderId="0" xfId="0" applyFill="1" applyProtection="1"/>
    <xf numFmtId="0" fontId="3" fillId="8" borderId="0" xfId="0" applyFont="1" applyFill="1" applyProtection="1"/>
    <xf numFmtId="0" fontId="11" fillId="9" borderId="0" xfId="0" applyFont="1" applyFill="1" applyProtection="1"/>
    <xf numFmtId="0" fontId="2" fillId="7" borderId="9" xfId="0" applyFont="1" applyFill="1" applyBorder="1" applyAlignment="1" applyProtection="1">
      <alignment horizontal="left" vertical="center"/>
    </xf>
    <xf numFmtId="0" fontId="2" fillId="7" borderId="10" xfId="0" applyFont="1" applyFill="1" applyBorder="1" applyAlignment="1" applyProtection="1">
      <alignment horizontal="left" vertical="center"/>
    </xf>
    <xf numFmtId="0" fontId="2" fillId="7" borderId="9" xfId="0" applyFont="1" applyFill="1" applyBorder="1" applyAlignment="1" applyProtection="1">
      <alignment horizontal="left"/>
    </xf>
    <xf numFmtId="0" fontId="2" fillId="7" borderId="1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5" borderId="0" xfId="0" applyFont="1" applyFill="1" applyProtection="1"/>
    <xf numFmtId="0" fontId="3" fillId="5" borderId="6" xfId="0" applyFont="1" applyFill="1" applyBorder="1" applyProtection="1"/>
    <xf numFmtId="0" fontId="3" fillId="5" borderId="7" xfId="0" applyFont="1" applyFill="1" applyBorder="1" applyProtection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CD8F4"/>
      <color rgb="FFFE9A90"/>
      <color rgb="FFFC1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9"/>
  <sheetViews>
    <sheetView tabSelected="1" showRuler="0" topLeftCell="A183" zoomScale="70" zoomScaleNormal="70" zoomScaleSheetLayoutView="55" workbookViewId="0">
      <selection activeCell="J185" sqref="J185:J203"/>
    </sheetView>
  </sheetViews>
  <sheetFormatPr defaultRowHeight="15" x14ac:dyDescent="0.25"/>
  <cols>
    <col min="1" max="1" width="9.140625" style="14"/>
    <col min="2" max="2" width="8.5703125" customWidth="1"/>
    <col min="3" max="3" width="74.140625" style="2" customWidth="1"/>
    <col min="4" max="4" width="39.5703125" style="2" customWidth="1"/>
    <col min="5" max="5" width="24.140625" style="2" customWidth="1"/>
    <col min="6" max="6" width="11.85546875" customWidth="1"/>
    <col min="7" max="7" width="17.7109375" customWidth="1"/>
    <col min="8" max="8" width="16.42578125" customWidth="1"/>
    <col min="9" max="9" width="15.7109375" customWidth="1"/>
    <col min="10" max="10" width="20.42578125" customWidth="1"/>
  </cols>
  <sheetData>
    <row r="1" spans="1:10" ht="19.5" x14ac:dyDescent="0.3">
      <c r="A1" s="43"/>
      <c r="B1" s="81" t="s">
        <v>137</v>
      </c>
      <c r="C1" s="82"/>
      <c r="D1" s="82"/>
      <c r="E1" s="82"/>
      <c r="F1" s="83"/>
      <c r="G1" s="82"/>
      <c r="H1" s="3"/>
      <c r="I1" s="3"/>
      <c r="J1" s="3"/>
    </row>
    <row r="2" spans="1:10" s="1" customFormat="1" ht="19.5" x14ac:dyDescent="0.3">
      <c r="A2" s="43"/>
      <c r="B2" s="6" t="s">
        <v>154</v>
      </c>
      <c r="C2" s="3"/>
      <c r="D2" s="3"/>
      <c r="E2" s="3"/>
      <c r="F2" s="7"/>
      <c r="G2" s="3"/>
      <c r="H2" s="3"/>
      <c r="I2" s="5"/>
      <c r="J2" s="5" t="s">
        <v>155</v>
      </c>
    </row>
    <row r="3" spans="1:10" s="1" customFormat="1" ht="19.5" x14ac:dyDescent="0.3">
      <c r="A3" s="43"/>
      <c r="B3" s="6"/>
      <c r="C3" s="3"/>
      <c r="D3" s="3"/>
      <c r="E3" s="3"/>
      <c r="F3" s="7"/>
      <c r="G3" s="3"/>
      <c r="H3" s="3"/>
      <c r="I3" s="3"/>
      <c r="J3" s="3"/>
    </row>
    <row r="4" spans="1:10" s="1" customFormat="1" ht="19.5" x14ac:dyDescent="0.3">
      <c r="A4" s="43"/>
      <c r="B4" s="6" t="s">
        <v>188</v>
      </c>
      <c r="C4" s="3"/>
      <c r="D4" s="3"/>
      <c r="E4" s="3"/>
      <c r="F4" s="7"/>
      <c r="G4" s="3"/>
      <c r="H4" s="3"/>
      <c r="I4" s="3"/>
      <c r="J4" s="3"/>
    </row>
    <row r="5" spans="1:10" s="1" customFormat="1" ht="19.5" x14ac:dyDescent="0.3">
      <c r="A5" s="43"/>
      <c r="B5" s="6"/>
      <c r="C5" s="3"/>
      <c r="D5" s="3"/>
      <c r="E5" s="3"/>
      <c r="F5" s="7"/>
      <c r="G5" s="3"/>
      <c r="H5" s="3"/>
      <c r="I5" s="3"/>
      <c r="J5" s="3"/>
    </row>
    <row r="6" spans="1:10" s="1" customFormat="1" ht="19.5" x14ac:dyDescent="0.3">
      <c r="A6" s="43"/>
      <c r="B6" s="6"/>
      <c r="C6" s="3"/>
      <c r="D6" s="3"/>
      <c r="E6" s="3"/>
      <c r="F6" s="7"/>
      <c r="G6" s="3"/>
      <c r="H6" s="3"/>
      <c r="I6" s="3"/>
      <c r="J6" s="3"/>
    </row>
    <row r="7" spans="1:10" ht="15.75" x14ac:dyDescent="0.25">
      <c r="A7" s="96" t="s">
        <v>175</v>
      </c>
      <c r="B7" s="48" t="s">
        <v>0</v>
      </c>
      <c r="C7" s="8" t="s">
        <v>1</v>
      </c>
      <c r="D7" s="9" t="s">
        <v>2</v>
      </c>
      <c r="E7" s="9" t="s">
        <v>3</v>
      </c>
      <c r="F7" s="10" t="s">
        <v>4</v>
      </c>
      <c r="G7" s="10" t="s">
        <v>156</v>
      </c>
      <c r="H7" s="11" t="s">
        <v>157</v>
      </c>
      <c r="I7" s="12" t="s">
        <v>151</v>
      </c>
      <c r="J7" s="12" t="s">
        <v>152</v>
      </c>
    </row>
    <row r="8" spans="1:10" s="37" customFormat="1" ht="18.75" x14ac:dyDescent="0.3">
      <c r="A8" s="91"/>
      <c r="B8" s="84" t="s">
        <v>159</v>
      </c>
      <c r="C8" s="85"/>
      <c r="D8" s="85"/>
      <c r="E8" s="85"/>
      <c r="F8" s="85"/>
      <c r="G8" s="85"/>
      <c r="H8" s="35"/>
      <c r="I8" s="35"/>
      <c r="J8" s="36"/>
    </row>
    <row r="9" spans="1:10" ht="15.75" customHeight="1" x14ac:dyDescent="0.25">
      <c r="A9" s="62" t="s">
        <v>176</v>
      </c>
      <c r="B9" s="76" t="s">
        <v>75</v>
      </c>
      <c r="C9" s="51"/>
      <c r="D9" s="51"/>
      <c r="E9" s="51"/>
      <c r="F9" s="52"/>
      <c r="G9" s="62" t="s">
        <v>158</v>
      </c>
      <c r="H9" s="74">
        <v>58</v>
      </c>
      <c r="I9" s="75"/>
      <c r="J9" s="65">
        <f>SUM(H9*I9)</f>
        <v>0</v>
      </c>
    </row>
    <row r="10" spans="1:10" ht="30" x14ac:dyDescent="0.25">
      <c r="A10" s="62"/>
      <c r="B10" s="15">
        <v>5120</v>
      </c>
      <c r="C10" s="16" t="s">
        <v>100</v>
      </c>
      <c r="D10" s="16" t="s">
        <v>99</v>
      </c>
      <c r="E10" s="16" t="s">
        <v>7</v>
      </c>
      <c r="F10" s="15" t="s">
        <v>8</v>
      </c>
      <c r="G10" s="62"/>
      <c r="H10" s="74"/>
      <c r="I10" s="75"/>
      <c r="J10" s="66"/>
    </row>
    <row r="11" spans="1:10" ht="15.75" customHeight="1" x14ac:dyDescent="0.25">
      <c r="A11" s="62"/>
      <c r="B11" s="76" t="s">
        <v>9</v>
      </c>
      <c r="C11" s="51"/>
      <c r="D11" s="51"/>
      <c r="E11" s="51"/>
      <c r="F11" s="52"/>
      <c r="G11" s="62"/>
      <c r="H11" s="74"/>
      <c r="I11" s="75"/>
      <c r="J11" s="66"/>
    </row>
    <row r="12" spans="1:10" ht="30" x14ac:dyDescent="0.25">
      <c r="A12" s="62"/>
      <c r="B12" s="15">
        <v>5684</v>
      </c>
      <c r="C12" s="16" t="s">
        <v>15</v>
      </c>
      <c r="D12" s="16" t="s">
        <v>10</v>
      </c>
      <c r="E12" s="16" t="s">
        <v>11</v>
      </c>
      <c r="F12" s="15" t="s">
        <v>6</v>
      </c>
      <c r="G12" s="62"/>
      <c r="H12" s="74"/>
      <c r="I12" s="75"/>
      <c r="J12" s="66"/>
    </row>
    <row r="13" spans="1:10" ht="15.75" customHeight="1" x14ac:dyDescent="0.25">
      <c r="A13" s="62"/>
      <c r="B13" s="76" t="s">
        <v>12</v>
      </c>
      <c r="C13" s="51"/>
      <c r="D13" s="51"/>
      <c r="E13" s="51"/>
      <c r="F13" s="52"/>
      <c r="G13" s="62"/>
      <c r="H13" s="74"/>
      <c r="I13" s="75"/>
      <c r="J13" s="66"/>
    </row>
    <row r="14" spans="1:10" ht="30" x14ac:dyDescent="0.25">
      <c r="A14" s="62"/>
      <c r="B14" s="15">
        <v>5749</v>
      </c>
      <c r="C14" s="16" t="s">
        <v>16</v>
      </c>
      <c r="D14" s="16" t="s">
        <v>13</v>
      </c>
      <c r="E14" s="16" t="s">
        <v>11</v>
      </c>
      <c r="F14" s="15" t="s">
        <v>6</v>
      </c>
      <c r="G14" s="62"/>
      <c r="H14" s="74"/>
      <c r="I14" s="75"/>
      <c r="J14" s="66"/>
    </row>
    <row r="15" spans="1:10" ht="15.75" customHeight="1" x14ac:dyDescent="0.25">
      <c r="A15" s="62"/>
      <c r="B15" s="76" t="s">
        <v>14</v>
      </c>
      <c r="C15" s="51"/>
      <c r="D15" s="51"/>
      <c r="E15" s="51"/>
      <c r="F15" s="52"/>
      <c r="G15" s="62"/>
      <c r="H15" s="74"/>
      <c r="I15" s="75"/>
      <c r="J15" s="66"/>
    </row>
    <row r="16" spans="1:10" ht="30" x14ac:dyDescent="0.25">
      <c r="A16" s="62"/>
      <c r="B16" s="15">
        <v>4539</v>
      </c>
      <c r="C16" s="16" t="s">
        <v>77</v>
      </c>
      <c r="D16" s="16" t="s">
        <v>76</v>
      </c>
      <c r="E16" s="16" t="s">
        <v>7</v>
      </c>
      <c r="F16" s="15" t="s">
        <v>27</v>
      </c>
      <c r="G16" s="62"/>
      <c r="H16" s="74"/>
      <c r="I16" s="75"/>
      <c r="J16" s="66"/>
    </row>
    <row r="17" spans="1:10" ht="15.75" customHeight="1" x14ac:dyDescent="0.25">
      <c r="A17" s="62"/>
      <c r="B17" s="76" t="s">
        <v>17</v>
      </c>
      <c r="C17" s="51"/>
      <c r="D17" s="51"/>
      <c r="E17" s="51"/>
      <c r="F17" s="52"/>
      <c r="G17" s="62"/>
      <c r="H17" s="74"/>
      <c r="I17" s="75"/>
      <c r="J17" s="66"/>
    </row>
    <row r="18" spans="1:10" ht="30" x14ac:dyDescent="0.25">
      <c r="A18" s="62"/>
      <c r="B18" s="15">
        <v>3217</v>
      </c>
      <c r="C18" s="16" t="s">
        <v>18</v>
      </c>
      <c r="D18" s="17" t="s">
        <v>5</v>
      </c>
      <c r="E18" s="16" t="s">
        <v>7</v>
      </c>
      <c r="F18" s="15" t="s">
        <v>6</v>
      </c>
      <c r="G18" s="62"/>
      <c r="H18" s="74"/>
      <c r="I18" s="75"/>
      <c r="J18" s="67"/>
    </row>
    <row r="19" spans="1:10" s="37" customFormat="1" ht="18.75" x14ac:dyDescent="0.3">
      <c r="A19" s="90" t="s">
        <v>177</v>
      </c>
      <c r="B19" s="84" t="s">
        <v>160</v>
      </c>
      <c r="C19" s="85"/>
      <c r="D19" s="85"/>
      <c r="E19" s="85"/>
      <c r="F19" s="85"/>
      <c r="G19" s="85"/>
      <c r="H19" s="35"/>
      <c r="I19" s="35"/>
      <c r="J19" s="38"/>
    </row>
    <row r="20" spans="1:10" ht="15.75" customHeight="1" x14ac:dyDescent="0.25">
      <c r="A20" s="91"/>
      <c r="B20" s="77" t="s">
        <v>75</v>
      </c>
      <c r="C20" s="77"/>
      <c r="D20" s="77"/>
      <c r="E20" s="77"/>
      <c r="F20" s="78"/>
      <c r="G20" s="59" t="s">
        <v>158</v>
      </c>
      <c r="H20" s="68">
        <v>48</v>
      </c>
      <c r="I20" s="65"/>
      <c r="J20" s="65">
        <f>SUM(H20*I20)</f>
        <v>0</v>
      </c>
    </row>
    <row r="21" spans="1:10" ht="30" x14ac:dyDescent="0.25">
      <c r="A21" s="91"/>
      <c r="B21" s="44">
        <v>5122</v>
      </c>
      <c r="C21" s="16" t="s">
        <v>102</v>
      </c>
      <c r="D21" s="16" t="s">
        <v>101</v>
      </c>
      <c r="E21" s="16" t="s">
        <v>7</v>
      </c>
      <c r="F21" s="15" t="s">
        <v>8</v>
      </c>
      <c r="G21" s="60"/>
      <c r="H21" s="69"/>
      <c r="I21" s="66"/>
      <c r="J21" s="66"/>
    </row>
    <row r="22" spans="1:10" ht="15.75" customHeight="1" x14ac:dyDescent="0.25">
      <c r="A22" s="91"/>
      <c r="B22" s="55" t="s">
        <v>9</v>
      </c>
      <c r="C22" s="55"/>
      <c r="D22" s="55"/>
      <c r="E22" s="55"/>
      <c r="F22" s="56"/>
      <c r="G22" s="60"/>
      <c r="H22" s="69"/>
      <c r="I22" s="66"/>
      <c r="J22" s="66"/>
    </row>
    <row r="23" spans="1:10" ht="45" x14ac:dyDescent="0.25">
      <c r="A23" s="91"/>
      <c r="B23" s="44">
        <v>5686</v>
      </c>
      <c r="C23" s="16" t="s">
        <v>20</v>
      </c>
      <c r="D23" s="16" t="s">
        <v>19</v>
      </c>
      <c r="E23" s="16" t="s">
        <v>11</v>
      </c>
      <c r="F23" s="15" t="s">
        <v>6</v>
      </c>
      <c r="G23" s="60"/>
      <c r="H23" s="69"/>
      <c r="I23" s="66"/>
      <c r="J23" s="66"/>
    </row>
    <row r="24" spans="1:10" ht="15.75" customHeight="1" x14ac:dyDescent="0.25">
      <c r="A24" s="91"/>
      <c r="B24" s="51" t="s">
        <v>12</v>
      </c>
      <c r="C24" s="51"/>
      <c r="D24" s="51"/>
      <c r="E24" s="51"/>
      <c r="F24" s="52"/>
      <c r="G24" s="60"/>
      <c r="H24" s="69"/>
      <c r="I24" s="66"/>
      <c r="J24" s="66"/>
    </row>
    <row r="25" spans="1:10" ht="30" x14ac:dyDescent="0.25">
      <c r="A25" s="91"/>
      <c r="B25" s="44">
        <v>5751</v>
      </c>
      <c r="C25" s="16" t="s">
        <v>21</v>
      </c>
      <c r="D25" s="16" t="s">
        <v>13</v>
      </c>
      <c r="E25" s="16" t="s">
        <v>11</v>
      </c>
      <c r="F25" s="15" t="s">
        <v>6</v>
      </c>
      <c r="G25" s="60"/>
      <c r="H25" s="69"/>
      <c r="I25" s="66"/>
      <c r="J25" s="66"/>
    </row>
    <row r="26" spans="1:10" ht="15.75" customHeight="1" x14ac:dyDescent="0.25">
      <c r="A26" s="91"/>
      <c r="B26" s="51" t="s">
        <v>14</v>
      </c>
      <c r="C26" s="51"/>
      <c r="D26" s="51"/>
      <c r="E26" s="51"/>
      <c r="F26" s="52"/>
      <c r="G26" s="60"/>
      <c r="H26" s="69"/>
      <c r="I26" s="66"/>
      <c r="J26" s="66"/>
    </row>
    <row r="27" spans="1:10" ht="30" x14ac:dyDescent="0.25">
      <c r="A27" s="91"/>
      <c r="B27" s="44">
        <v>4540</v>
      </c>
      <c r="C27" s="16" t="s">
        <v>79</v>
      </c>
      <c r="D27" s="16" t="s">
        <v>76</v>
      </c>
      <c r="E27" s="16" t="s">
        <v>7</v>
      </c>
      <c r="F27" s="15" t="s">
        <v>27</v>
      </c>
      <c r="G27" s="60"/>
      <c r="H27" s="69"/>
      <c r="I27" s="66"/>
      <c r="J27" s="66"/>
    </row>
    <row r="28" spans="1:10" ht="15.75" customHeight="1" x14ac:dyDescent="0.25">
      <c r="A28" s="91"/>
      <c r="B28" s="55" t="s">
        <v>17</v>
      </c>
      <c r="C28" s="55"/>
      <c r="D28" s="55"/>
      <c r="E28" s="55"/>
      <c r="F28" s="56"/>
      <c r="G28" s="60"/>
      <c r="H28" s="69"/>
      <c r="I28" s="66"/>
      <c r="J28" s="66"/>
    </row>
    <row r="29" spans="1:10" ht="30" x14ac:dyDescent="0.25">
      <c r="A29" s="91"/>
      <c r="B29" s="44">
        <v>3890</v>
      </c>
      <c r="C29" s="16" t="s">
        <v>22</v>
      </c>
      <c r="D29" s="16" t="s">
        <v>5</v>
      </c>
      <c r="E29" s="16" t="s">
        <v>7</v>
      </c>
      <c r="F29" s="15" t="s">
        <v>6</v>
      </c>
      <c r="G29" s="61"/>
      <c r="H29" s="70"/>
      <c r="I29" s="67"/>
      <c r="J29" s="67"/>
    </row>
    <row r="30" spans="1:10" s="37" customFormat="1" ht="18.75" x14ac:dyDescent="0.3">
      <c r="A30" s="90" t="s">
        <v>178</v>
      </c>
      <c r="B30" s="98" t="s">
        <v>174</v>
      </c>
      <c r="C30" s="99"/>
      <c r="D30" s="99"/>
      <c r="E30" s="99"/>
      <c r="F30" s="99"/>
      <c r="G30" s="99"/>
      <c r="H30" s="39"/>
      <c r="I30" s="39"/>
      <c r="J30" s="40"/>
    </row>
    <row r="31" spans="1:10" ht="15.75" customHeight="1" x14ac:dyDescent="0.25">
      <c r="A31" s="91"/>
      <c r="B31" s="19" t="s">
        <v>24</v>
      </c>
      <c r="C31" s="28"/>
      <c r="D31" s="29"/>
      <c r="E31" s="29"/>
      <c r="F31" s="30"/>
      <c r="G31" s="59" t="s">
        <v>158</v>
      </c>
      <c r="H31" s="68">
        <v>1</v>
      </c>
      <c r="I31" s="59"/>
      <c r="J31" s="65">
        <f>SUM(H31*I31)</f>
        <v>0</v>
      </c>
    </row>
    <row r="32" spans="1:10" ht="30" x14ac:dyDescent="0.25">
      <c r="A32" s="91"/>
      <c r="B32" s="15">
        <v>700</v>
      </c>
      <c r="C32" s="16" t="s">
        <v>71</v>
      </c>
      <c r="D32" s="16" t="s">
        <v>69</v>
      </c>
      <c r="E32" s="16" t="s">
        <v>7</v>
      </c>
      <c r="F32" s="15" t="s">
        <v>6</v>
      </c>
      <c r="G32" s="60"/>
      <c r="H32" s="69"/>
      <c r="I32" s="60"/>
      <c r="J32" s="66"/>
    </row>
    <row r="33" spans="1:10" ht="15.75" customHeight="1" x14ac:dyDescent="0.25">
      <c r="A33" s="91"/>
      <c r="B33" s="76" t="s">
        <v>28</v>
      </c>
      <c r="C33" s="51"/>
      <c r="D33" s="51"/>
      <c r="E33" s="51"/>
      <c r="F33" s="52"/>
      <c r="G33" s="60"/>
      <c r="H33" s="69"/>
      <c r="I33" s="60"/>
      <c r="J33" s="66"/>
    </row>
    <row r="34" spans="1:10" ht="45" x14ac:dyDescent="0.25">
      <c r="A34" s="91"/>
      <c r="B34" s="15">
        <v>715</v>
      </c>
      <c r="C34" s="17" t="s">
        <v>78</v>
      </c>
      <c r="D34" s="16" t="s">
        <v>69</v>
      </c>
      <c r="E34" s="16" t="s">
        <v>7</v>
      </c>
      <c r="F34" s="15" t="s">
        <v>6</v>
      </c>
      <c r="G34" s="60"/>
      <c r="H34" s="69"/>
      <c r="I34" s="60"/>
      <c r="J34" s="66"/>
    </row>
    <row r="35" spans="1:10" s="14" customFormat="1" ht="21" customHeight="1" x14ac:dyDescent="0.25">
      <c r="A35" s="91"/>
      <c r="B35" s="79" t="s">
        <v>75</v>
      </c>
      <c r="C35" s="77"/>
      <c r="D35" s="77"/>
      <c r="E35" s="77"/>
      <c r="F35" s="78"/>
      <c r="G35" s="60"/>
      <c r="H35" s="69"/>
      <c r="I35" s="60"/>
      <c r="J35" s="66"/>
    </row>
    <row r="36" spans="1:10" s="14" customFormat="1" ht="30" x14ac:dyDescent="0.25">
      <c r="A36" s="91"/>
      <c r="B36" s="15">
        <v>5122</v>
      </c>
      <c r="C36" s="16" t="s">
        <v>102</v>
      </c>
      <c r="D36" s="16" t="s">
        <v>101</v>
      </c>
      <c r="E36" s="16" t="s">
        <v>7</v>
      </c>
      <c r="F36" s="15" t="s">
        <v>8</v>
      </c>
      <c r="G36" s="60"/>
      <c r="H36" s="69"/>
      <c r="I36" s="60"/>
      <c r="J36" s="66"/>
    </row>
    <row r="37" spans="1:10" s="14" customFormat="1" ht="21" customHeight="1" x14ac:dyDescent="0.25">
      <c r="A37" s="91"/>
      <c r="B37" s="76" t="s">
        <v>12</v>
      </c>
      <c r="C37" s="51"/>
      <c r="D37" s="51"/>
      <c r="E37" s="51"/>
      <c r="F37" s="52"/>
      <c r="G37" s="60"/>
      <c r="H37" s="69"/>
      <c r="I37" s="60"/>
      <c r="J37" s="66"/>
    </row>
    <row r="38" spans="1:10" s="14" customFormat="1" ht="30" x14ac:dyDescent="0.25">
      <c r="A38" s="91"/>
      <c r="B38" s="15">
        <v>5751</v>
      </c>
      <c r="C38" s="16" t="s">
        <v>21</v>
      </c>
      <c r="D38" s="16" t="s">
        <v>13</v>
      </c>
      <c r="E38" s="16" t="s">
        <v>11</v>
      </c>
      <c r="F38" s="15" t="s">
        <v>6</v>
      </c>
      <c r="G38" s="60"/>
      <c r="H38" s="69"/>
      <c r="I38" s="60"/>
      <c r="J38" s="66"/>
    </row>
    <row r="39" spans="1:10" s="14" customFormat="1" ht="21" customHeight="1" x14ac:dyDescent="0.25">
      <c r="A39" s="91"/>
      <c r="B39" s="76" t="s">
        <v>14</v>
      </c>
      <c r="C39" s="51"/>
      <c r="D39" s="51"/>
      <c r="E39" s="51"/>
      <c r="F39" s="52"/>
      <c r="G39" s="60"/>
      <c r="H39" s="69"/>
      <c r="I39" s="60"/>
      <c r="J39" s="66"/>
    </row>
    <row r="40" spans="1:10" s="14" customFormat="1" ht="30" x14ac:dyDescent="0.25">
      <c r="A40" s="91"/>
      <c r="B40" s="15">
        <v>4540</v>
      </c>
      <c r="C40" s="16" t="s">
        <v>79</v>
      </c>
      <c r="D40" s="16" t="s">
        <v>76</v>
      </c>
      <c r="E40" s="16" t="s">
        <v>7</v>
      </c>
      <c r="F40" s="15" t="s">
        <v>27</v>
      </c>
      <c r="G40" s="61"/>
      <c r="H40" s="70"/>
      <c r="I40" s="61"/>
      <c r="J40" s="67"/>
    </row>
    <row r="41" spans="1:10" s="37" customFormat="1" ht="18.75" x14ac:dyDescent="0.3">
      <c r="A41" s="90" t="s">
        <v>179</v>
      </c>
      <c r="B41" s="84" t="s">
        <v>161</v>
      </c>
      <c r="C41" s="84"/>
      <c r="D41" s="84"/>
      <c r="E41" s="84"/>
      <c r="F41" s="84"/>
      <c r="G41" s="84"/>
      <c r="H41" s="35"/>
      <c r="I41" s="35"/>
      <c r="J41" s="38"/>
    </row>
    <row r="42" spans="1:10" ht="21" customHeight="1" x14ac:dyDescent="0.25">
      <c r="A42" s="91"/>
      <c r="B42" s="53" t="s">
        <v>9</v>
      </c>
      <c r="C42" s="53"/>
      <c r="D42" s="53"/>
      <c r="E42" s="53"/>
      <c r="F42" s="54"/>
      <c r="G42" s="59" t="s">
        <v>158</v>
      </c>
      <c r="H42" s="68">
        <v>70</v>
      </c>
      <c r="I42" s="59"/>
      <c r="J42" s="65">
        <f>SUM(H42*I42)</f>
        <v>0</v>
      </c>
    </row>
    <row r="43" spans="1:10" ht="45" x14ac:dyDescent="0.25">
      <c r="A43" s="91"/>
      <c r="B43" s="44">
        <v>5688</v>
      </c>
      <c r="C43" s="16" t="s">
        <v>23</v>
      </c>
      <c r="D43" s="16" t="s">
        <v>19</v>
      </c>
      <c r="E43" s="16" t="s">
        <v>11</v>
      </c>
      <c r="F43" s="15" t="s">
        <v>6</v>
      </c>
      <c r="G43" s="60"/>
      <c r="H43" s="69"/>
      <c r="I43" s="60"/>
      <c r="J43" s="66"/>
    </row>
    <row r="44" spans="1:10" ht="21" customHeight="1" x14ac:dyDescent="0.25">
      <c r="A44" s="91"/>
      <c r="B44" s="33" t="s">
        <v>12</v>
      </c>
      <c r="C44" s="31"/>
      <c r="D44" s="32"/>
      <c r="E44" s="32"/>
      <c r="F44" s="33"/>
      <c r="G44" s="60"/>
      <c r="H44" s="69"/>
      <c r="I44" s="60"/>
      <c r="J44" s="66"/>
    </row>
    <row r="45" spans="1:10" ht="30" x14ac:dyDescent="0.25">
      <c r="A45" s="91"/>
      <c r="B45" s="44">
        <v>5299</v>
      </c>
      <c r="C45" s="16" t="s">
        <v>128</v>
      </c>
      <c r="D45" s="16" t="s">
        <v>126</v>
      </c>
      <c r="E45" s="16" t="s">
        <v>7</v>
      </c>
      <c r="F45" s="15" t="s">
        <v>8</v>
      </c>
      <c r="G45" s="60"/>
      <c r="H45" s="69"/>
      <c r="I45" s="60"/>
      <c r="J45" s="66"/>
    </row>
    <row r="46" spans="1:10" ht="21" customHeight="1" x14ac:dyDescent="0.25">
      <c r="A46" s="91"/>
      <c r="B46" s="33" t="s">
        <v>14</v>
      </c>
      <c r="C46" s="18"/>
      <c r="D46" s="26"/>
      <c r="E46" s="26"/>
      <c r="F46" s="27"/>
      <c r="G46" s="60"/>
      <c r="H46" s="69"/>
      <c r="I46" s="60"/>
      <c r="J46" s="66"/>
    </row>
    <row r="47" spans="1:10" ht="30" x14ac:dyDescent="0.25">
      <c r="A47" s="91"/>
      <c r="B47" s="44">
        <v>4541</v>
      </c>
      <c r="C47" s="16" t="s">
        <v>84</v>
      </c>
      <c r="D47" s="16" t="s">
        <v>85</v>
      </c>
      <c r="E47" s="16" t="s">
        <v>7</v>
      </c>
      <c r="F47" s="15" t="s">
        <v>27</v>
      </c>
      <c r="G47" s="60"/>
      <c r="H47" s="69"/>
      <c r="I47" s="60"/>
      <c r="J47" s="66"/>
    </row>
    <row r="48" spans="1:10" ht="21" customHeight="1" x14ac:dyDescent="0.25">
      <c r="A48" s="91"/>
      <c r="B48" s="33" t="s">
        <v>17</v>
      </c>
      <c r="C48" s="18"/>
      <c r="D48" s="26"/>
      <c r="E48" s="26"/>
      <c r="F48" s="27"/>
      <c r="G48" s="60"/>
      <c r="H48" s="69"/>
      <c r="I48" s="60"/>
      <c r="J48" s="66"/>
    </row>
    <row r="49" spans="1:10" ht="30" x14ac:dyDescent="0.25">
      <c r="A49" s="91"/>
      <c r="B49" s="44">
        <v>5186</v>
      </c>
      <c r="C49" s="16" t="s">
        <v>138</v>
      </c>
      <c r="D49" s="16" t="s">
        <v>127</v>
      </c>
      <c r="E49" s="16" t="s">
        <v>7</v>
      </c>
      <c r="F49" s="15" t="s">
        <v>8</v>
      </c>
      <c r="G49" s="60"/>
      <c r="H49" s="69"/>
      <c r="I49" s="60"/>
      <c r="J49" s="66"/>
    </row>
    <row r="50" spans="1:10" ht="21" customHeight="1" x14ac:dyDescent="0.25">
      <c r="A50" s="91"/>
      <c r="B50" s="53" t="s">
        <v>31</v>
      </c>
      <c r="C50" s="53"/>
      <c r="D50" s="53"/>
      <c r="E50" s="53"/>
      <c r="F50" s="54"/>
      <c r="G50" s="60"/>
      <c r="H50" s="69"/>
      <c r="I50" s="60"/>
      <c r="J50" s="66"/>
    </row>
    <row r="51" spans="1:10" ht="30" x14ac:dyDescent="0.25">
      <c r="A51" s="91"/>
      <c r="B51" s="44">
        <v>5124</v>
      </c>
      <c r="C51" s="16" t="s">
        <v>103</v>
      </c>
      <c r="D51" s="16" t="s">
        <v>104</v>
      </c>
      <c r="E51" s="16" t="s">
        <v>7</v>
      </c>
      <c r="F51" s="15" t="s">
        <v>8</v>
      </c>
      <c r="G51" s="61"/>
      <c r="H51" s="70"/>
      <c r="I51" s="61"/>
      <c r="J51" s="67"/>
    </row>
    <row r="52" spans="1:10" s="37" customFormat="1" ht="18.75" x14ac:dyDescent="0.3">
      <c r="A52" s="92" t="s">
        <v>180</v>
      </c>
      <c r="B52" s="97" t="s">
        <v>165</v>
      </c>
      <c r="C52" s="97"/>
      <c r="D52" s="97"/>
      <c r="E52" s="97"/>
      <c r="F52" s="97"/>
      <c r="G52" s="97"/>
      <c r="H52" s="41"/>
      <c r="I52" s="41"/>
      <c r="J52" s="42"/>
    </row>
    <row r="53" spans="1:10" ht="15.75" customHeight="1" x14ac:dyDescent="0.25">
      <c r="A53" s="93"/>
      <c r="B53" s="88" t="s">
        <v>24</v>
      </c>
      <c r="C53" s="88"/>
      <c r="D53" s="88"/>
      <c r="E53" s="88"/>
      <c r="F53" s="89"/>
      <c r="G53" s="59" t="s">
        <v>158</v>
      </c>
      <c r="H53" s="71">
        <v>1</v>
      </c>
      <c r="I53" s="59"/>
      <c r="J53" s="65">
        <f>SUM(H53*I53)</f>
        <v>0</v>
      </c>
    </row>
    <row r="54" spans="1:10" ht="21" customHeight="1" x14ac:dyDescent="0.25">
      <c r="A54" s="93"/>
      <c r="B54" s="44">
        <v>4727</v>
      </c>
      <c r="C54" s="16" t="s">
        <v>80</v>
      </c>
      <c r="D54" s="16" t="s">
        <v>70</v>
      </c>
      <c r="E54" s="16" t="s">
        <v>7</v>
      </c>
      <c r="F54" s="15" t="s">
        <v>30</v>
      </c>
      <c r="G54" s="60"/>
      <c r="H54" s="72"/>
      <c r="I54" s="60"/>
      <c r="J54" s="66"/>
    </row>
    <row r="55" spans="1:10" ht="15.75" customHeight="1" x14ac:dyDescent="0.25">
      <c r="A55" s="93"/>
      <c r="B55" s="86" t="s">
        <v>28</v>
      </c>
      <c r="C55" s="86"/>
      <c r="D55" s="86"/>
      <c r="E55" s="86"/>
      <c r="F55" s="87"/>
      <c r="G55" s="60"/>
      <c r="H55" s="72"/>
      <c r="I55" s="60"/>
      <c r="J55" s="66"/>
    </row>
    <row r="56" spans="1:10" s="13" customFormat="1" ht="45" x14ac:dyDescent="0.25">
      <c r="A56" s="93"/>
      <c r="B56" s="44">
        <v>2848</v>
      </c>
      <c r="C56" s="16" t="s">
        <v>82</v>
      </c>
      <c r="D56" s="16" t="s">
        <v>72</v>
      </c>
      <c r="E56" s="16" t="s">
        <v>29</v>
      </c>
      <c r="F56" s="15" t="s">
        <v>30</v>
      </c>
      <c r="G56" s="60"/>
      <c r="H56" s="72"/>
      <c r="I56" s="60"/>
      <c r="J56" s="66"/>
    </row>
    <row r="57" spans="1:10" ht="45" x14ac:dyDescent="0.25">
      <c r="A57" s="93"/>
      <c r="B57" s="44">
        <v>2849</v>
      </c>
      <c r="C57" s="16" t="s">
        <v>81</v>
      </c>
      <c r="D57" s="16" t="s">
        <v>72</v>
      </c>
      <c r="E57" s="16" t="s">
        <v>29</v>
      </c>
      <c r="F57" s="15" t="s">
        <v>30</v>
      </c>
      <c r="G57" s="60"/>
      <c r="H57" s="72"/>
      <c r="I57" s="60"/>
      <c r="J57" s="66"/>
    </row>
    <row r="58" spans="1:10" ht="15.75" customHeight="1" x14ac:dyDescent="0.25">
      <c r="A58" s="93"/>
      <c r="B58" s="86" t="s">
        <v>73</v>
      </c>
      <c r="C58" s="86"/>
      <c r="D58" s="86"/>
      <c r="E58" s="86"/>
      <c r="F58" s="87"/>
      <c r="G58" s="60"/>
      <c r="H58" s="72"/>
      <c r="I58" s="60"/>
      <c r="J58" s="66"/>
    </row>
    <row r="59" spans="1:10" ht="30" x14ac:dyDescent="0.25">
      <c r="A59" s="93"/>
      <c r="B59" s="44">
        <v>4014</v>
      </c>
      <c r="C59" s="16" t="s">
        <v>83</v>
      </c>
      <c r="D59" s="16" t="s">
        <v>74</v>
      </c>
      <c r="E59" s="16" t="s">
        <v>29</v>
      </c>
      <c r="F59" s="15" t="s">
        <v>30</v>
      </c>
      <c r="G59" s="60"/>
      <c r="H59" s="72"/>
      <c r="I59" s="60"/>
      <c r="J59" s="66"/>
    </row>
    <row r="60" spans="1:10" s="14" customFormat="1" ht="15.75" x14ac:dyDescent="0.25">
      <c r="A60" s="93"/>
      <c r="B60" s="51" t="s">
        <v>14</v>
      </c>
      <c r="C60" s="51"/>
      <c r="D60" s="51"/>
      <c r="E60" s="51"/>
      <c r="F60" s="52"/>
      <c r="G60" s="60"/>
      <c r="H60" s="72"/>
      <c r="I60" s="60"/>
      <c r="J60" s="66"/>
    </row>
    <row r="61" spans="1:10" s="14" customFormat="1" ht="30" x14ac:dyDescent="0.25">
      <c r="A61" s="93"/>
      <c r="B61" s="44">
        <v>4541</v>
      </c>
      <c r="C61" s="16" t="s">
        <v>84</v>
      </c>
      <c r="D61" s="16" t="s">
        <v>85</v>
      </c>
      <c r="E61" s="16" t="s">
        <v>7</v>
      </c>
      <c r="F61" s="15" t="s">
        <v>27</v>
      </c>
      <c r="G61" s="60"/>
      <c r="H61" s="72"/>
      <c r="I61" s="60"/>
      <c r="J61" s="66"/>
    </row>
    <row r="62" spans="1:10" s="14" customFormat="1" ht="15.75" x14ac:dyDescent="0.25">
      <c r="A62" s="93"/>
      <c r="B62" s="53" t="s">
        <v>31</v>
      </c>
      <c r="C62" s="53"/>
      <c r="D62" s="53"/>
      <c r="E62" s="53"/>
      <c r="F62" s="54"/>
      <c r="G62" s="60"/>
      <c r="H62" s="72"/>
      <c r="I62" s="60"/>
      <c r="J62" s="66"/>
    </row>
    <row r="63" spans="1:10" s="14" customFormat="1" ht="30" x14ac:dyDescent="0.25">
      <c r="A63" s="94"/>
      <c r="B63" s="44">
        <v>5124</v>
      </c>
      <c r="C63" s="16" t="s">
        <v>103</v>
      </c>
      <c r="D63" s="16" t="s">
        <v>104</v>
      </c>
      <c r="E63" s="16" t="s">
        <v>7</v>
      </c>
      <c r="F63" s="15" t="s">
        <v>8</v>
      </c>
      <c r="G63" s="61"/>
      <c r="H63" s="73"/>
      <c r="I63" s="61"/>
      <c r="J63" s="67"/>
    </row>
    <row r="64" spans="1:10" s="37" customFormat="1" ht="18.75" x14ac:dyDescent="0.3">
      <c r="A64" s="90" t="s">
        <v>181</v>
      </c>
      <c r="B64" s="63" t="s">
        <v>162</v>
      </c>
      <c r="C64" s="63"/>
      <c r="D64" s="63"/>
      <c r="E64" s="63"/>
      <c r="F64" s="63"/>
      <c r="G64" s="64"/>
      <c r="H64" s="35"/>
      <c r="I64" s="35"/>
      <c r="J64" s="38"/>
    </row>
    <row r="65" spans="1:10" ht="15.75" customHeight="1" x14ac:dyDescent="0.25">
      <c r="A65" s="91"/>
      <c r="B65" s="53" t="s">
        <v>9</v>
      </c>
      <c r="C65" s="53"/>
      <c r="D65" s="53"/>
      <c r="E65" s="53"/>
      <c r="F65" s="54"/>
      <c r="G65" s="59" t="s">
        <v>158</v>
      </c>
      <c r="H65" s="68">
        <v>60</v>
      </c>
      <c r="I65" s="59"/>
      <c r="J65" s="65">
        <f>SUM(H65*I65)</f>
        <v>0</v>
      </c>
    </row>
    <row r="66" spans="1:10" ht="30" x14ac:dyDescent="0.25">
      <c r="A66" s="91"/>
      <c r="B66" s="44">
        <v>5256</v>
      </c>
      <c r="C66" s="16" t="s">
        <v>107</v>
      </c>
      <c r="D66" s="16" t="s">
        <v>108</v>
      </c>
      <c r="E66" s="16" t="s">
        <v>26</v>
      </c>
      <c r="F66" s="15" t="s">
        <v>8</v>
      </c>
      <c r="G66" s="60"/>
      <c r="H66" s="69"/>
      <c r="I66" s="60"/>
      <c r="J66" s="66"/>
    </row>
    <row r="67" spans="1:10" ht="30" x14ac:dyDescent="0.25">
      <c r="A67" s="91"/>
      <c r="B67" s="44">
        <v>5255</v>
      </c>
      <c r="C67" s="16" t="s">
        <v>109</v>
      </c>
      <c r="D67" s="16" t="s">
        <v>108</v>
      </c>
      <c r="E67" s="16" t="s">
        <v>26</v>
      </c>
      <c r="F67" s="15" t="s">
        <v>8</v>
      </c>
      <c r="G67" s="60"/>
      <c r="H67" s="69"/>
      <c r="I67" s="60"/>
      <c r="J67" s="66"/>
    </row>
    <row r="68" spans="1:10" ht="15.75" customHeight="1" x14ac:dyDescent="0.25">
      <c r="A68" s="91"/>
      <c r="B68" s="51" t="s">
        <v>14</v>
      </c>
      <c r="C68" s="51"/>
      <c r="D68" s="51"/>
      <c r="E68" s="51"/>
      <c r="F68" s="52"/>
      <c r="G68" s="60"/>
      <c r="H68" s="69"/>
      <c r="I68" s="60"/>
      <c r="J68" s="66"/>
    </row>
    <row r="69" spans="1:10" ht="30" x14ac:dyDescent="0.25">
      <c r="A69" s="91"/>
      <c r="B69" s="44">
        <v>5171</v>
      </c>
      <c r="C69" s="16" t="s">
        <v>41</v>
      </c>
      <c r="D69" s="16" t="s">
        <v>42</v>
      </c>
      <c r="E69" s="16" t="s">
        <v>7</v>
      </c>
      <c r="F69" s="15" t="s">
        <v>8</v>
      </c>
      <c r="G69" s="60"/>
      <c r="H69" s="69"/>
      <c r="I69" s="60"/>
      <c r="J69" s="66"/>
    </row>
    <row r="70" spans="1:10" ht="15.75" customHeight="1" x14ac:dyDescent="0.25">
      <c r="A70" s="91"/>
      <c r="B70" s="51" t="s">
        <v>87</v>
      </c>
      <c r="C70" s="51"/>
      <c r="D70" s="51"/>
      <c r="E70" s="51"/>
      <c r="F70" s="52"/>
      <c r="G70" s="60"/>
      <c r="H70" s="69"/>
      <c r="I70" s="60"/>
      <c r="J70" s="66"/>
    </row>
    <row r="71" spans="1:10" ht="21" customHeight="1" x14ac:dyDescent="0.25">
      <c r="A71" s="91"/>
      <c r="B71" s="44">
        <v>2907</v>
      </c>
      <c r="C71" s="16" t="s">
        <v>142</v>
      </c>
      <c r="D71" s="16" t="s">
        <v>139</v>
      </c>
      <c r="E71" s="16" t="s">
        <v>7</v>
      </c>
      <c r="F71" s="15" t="s">
        <v>25</v>
      </c>
      <c r="G71" s="60"/>
      <c r="H71" s="69"/>
      <c r="I71" s="60"/>
      <c r="J71" s="66"/>
    </row>
    <row r="72" spans="1:10" ht="15.75" customHeight="1" x14ac:dyDescent="0.25">
      <c r="A72" s="91"/>
      <c r="B72" s="51" t="s">
        <v>88</v>
      </c>
      <c r="C72" s="51"/>
      <c r="D72" s="51"/>
      <c r="E72" s="51"/>
      <c r="F72" s="52"/>
      <c r="G72" s="60"/>
      <c r="H72" s="69"/>
      <c r="I72" s="60"/>
      <c r="J72" s="66"/>
    </row>
    <row r="73" spans="1:10" ht="21" customHeight="1" x14ac:dyDescent="0.25">
      <c r="A73" s="91"/>
      <c r="B73" s="44">
        <v>1903</v>
      </c>
      <c r="C73" s="16" t="s">
        <v>143</v>
      </c>
      <c r="D73" s="16" t="s">
        <v>144</v>
      </c>
      <c r="E73" s="34" t="s">
        <v>7</v>
      </c>
      <c r="F73" s="15" t="s">
        <v>25</v>
      </c>
      <c r="G73" s="60"/>
      <c r="H73" s="69"/>
      <c r="I73" s="60"/>
      <c r="J73" s="66"/>
    </row>
    <row r="74" spans="1:10" ht="15.75" customHeight="1" x14ac:dyDescent="0.25">
      <c r="A74" s="91"/>
      <c r="B74" s="55" t="s">
        <v>32</v>
      </c>
      <c r="C74" s="55"/>
      <c r="D74" s="55"/>
      <c r="E74" s="55"/>
      <c r="F74" s="56"/>
      <c r="G74" s="60"/>
      <c r="H74" s="69"/>
      <c r="I74" s="60"/>
      <c r="J74" s="66"/>
    </row>
    <row r="75" spans="1:10" ht="30" x14ac:dyDescent="0.25">
      <c r="A75" s="91"/>
      <c r="B75" s="45">
        <v>4628</v>
      </c>
      <c r="C75" s="16" t="s">
        <v>130</v>
      </c>
      <c r="D75" s="16" t="s">
        <v>131</v>
      </c>
      <c r="E75" s="16" t="s">
        <v>7</v>
      </c>
      <c r="F75" s="15" t="s">
        <v>27</v>
      </c>
      <c r="G75" s="60"/>
      <c r="H75" s="69"/>
      <c r="I75" s="60"/>
      <c r="J75" s="66"/>
    </row>
    <row r="76" spans="1:10" ht="15.75" customHeight="1" x14ac:dyDescent="0.25">
      <c r="A76" s="91"/>
      <c r="B76" s="57" t="s">
        <v>33</v>
      </c>
      <c r="C76" s="57"/>
      <c r="D76" s="57"/>
      <c r="E76" s="57"/>
      <c r="F76" s="58"/>
      <c r="G76" s="60"/>
      <c r="H76" s="69"/>
      <c r="I76" s="60"/>
      <c r="J76" s="66"/>
    </row>
    <row r="77" spans="1:10" ht="21" customHeight="1" x14ac:dyDescent="0.25">
      <c r="A77" s="91"/>
      <c r="B77" s="45">
        <v>4532</v>
      </c>
      <c r="C77" s="16" t="s">
        <v>124</v>
      </c>
      <c r="D77" s="16" t="s">
        <v>125</v>
      </c>
      <c r="E77" s="16" t="s">
        <v>7</v>
      </c>
      <c r="F77" s="15" t="s">
        <v>27</v>
      </c>
      <c r="G77" s="60"/>
      <c r="H77" s="69"/>
      <c r="I77" s="60"/>
      <c r="J77" s="66"/>
    </row>
    <row r="78" spans="1:10" ht="15.75" customHeight="1" x14ac:dyDescent="0.25">
      <c r="A78" s="91"/>
      <c r="B78" s="55" t="s">
        <v>36</v>
      </c>
      <c r="C78" s="55"/>
      <c r="D78" s="55"/>
      <c r="E78" s="55"/>
      <c r="F78" s="56"/>
      <c r="G78" s="60"/>
      <c r="H78" s="69"/>
      <c r="I78" s="60"/>
      <c r="J78" s="66"/>
    </row>
    <row r="79" spans="1:10" ht="45" x14ac:dyDescent="0.25">
      <c r="A79" s="91"/>
      <c r="B79" s="44">
        <v>5278</v>
      </c>
      <c r="C79" s="16" t="s">
        <v>43</v>
      </c>
      <c r="D79" s="16" t="s">
        <v>44</v>
      </c>
      <c r="E79" s="16" t="s">
        <v>7</v>
      </c>
      <c r="F79" s="15" t="s">
        <v>8</v>
      </c>
      <c r="G79" s="60"/>
      <c r="H79" s="69"/>
      <c r="I79" s="60"/>
      <c r="J79" s="66"/>
    </row>
    <row r="80" spans="1:10" ht="15.75" customHeight="1" x14ac:dyDescent="0.25">
      <c r="A80" s="91"/>
      <c r="B80" s="51" t="s">
        <v>39</v>
      </c>
      <c r="C80" s="51"/>
      <c r="D80" s="51"/>
      <c r="E80" s="51"/>
      <c r="F80" s="52"/>
      <c r="G80" s="60"/>
      <c r="H80" s="69"/>
      <c r="I80" s="60"/>
      <c r="J80" s="66"/>
    </row>
    <row r="81" spans="1:10" ht="45" x14ac:dyDescent="0.25">
      <c r="A81" s="91"/>
      <c r="B81" s="44">
        <v>5234</v>
      </c>
      <c r="C81" s="16" t="s">
        <v>92</v>
      </c>
      <c r="D81" s="16" t="s">
        <v>89</v>
      </c>
      <c r="E81" s="16" t="s">
        <v>7</v>
      </c>
      <c r="F81" s="15" t="s">
        <v>8</v>
      </c>
      <c r="G81" s="60"/>
      <c r="H81" s="69"/>
      <c r="I81" s="60"/>
      <c r="J81" s="66"/>
    </row>
    <row r="82" spans="1:10" ht="15.75" customHeight="1" x14ac:dyDescent="0.25">
      <c r="A82" s="91"/>
      <c r="B82" s="51" t="s">
        <v>40</v>
      </c>
      <c r="C82" s="51"/>
      <c r="D82" s="51"/>
      <c r="E82" s="51"/>
      <c r="F82" s="52"/>
      <c r="G82" s="60"/>
      <c r="H82" s="69"/>
      <c r="I82" s="60"/>
      <c r="J82" s="66"/>
    </row>
    <row r="83" spans="1:10" ht="45" x14ac:dyDescent="0.25">
      <c r="A83" s="91"/>
      <c r="B83" s="44">
        <v>5763</v>
      </c>
      <c r="C83" s="16" t="s">
        <v>93</v>
      </c>
      <c r="D83" s="16" t="s">
        <v>94</v>
      </c>
      <c r="E83" s="16" t="s">
        <v>11</v>
      </c>
      <c r="F83" s="15" t="s">
        <v>6</v>
      </c>
      <c r="G83" s="60"/>
      <c r="H83" s="69"/>
      <c r="I83" s="60"/>
      <c r="J83" s="66"/>
    </row>
    <row r="84" spans="1:10" ht="15.75" customHeight="1" x14ac:dyDescent="0.25">
      <c r="A84" s="91"/>
      <c r="B84" s="55" t="s">
        <v>150</v>
      </c>
      <c r="C84" s="55"/>
      <c r="D84" s="55"/>
      <c r="E84" s="55"/>
      <c r="F84" s="56"/>
      <c r="G84" s="60"/>
      <c r="H84" s="69"/>
      <c r="I84" s="60"/>
      <c r="J84" s="66"/>
    </row>
    <row r="85" spans="1:10" ht="30" x14ac:dyDescent="0.25">
      <c r="A85" s="91"/>
      <c r="B85" s="44">
        <v>5219</v>
      </c>
      <c r="C85" s="16" t="s">
        <v>132</v>
      </c>
      <c r="D85" s="16" t="s">
        <v>129</v>
      </c>
      <c r="E85" s="16" t="s">
        <v>7</v>
      </c>
      <c r="F85" s="15" t="s">
        <v>8</v>
      </c>
      <c r="G85" s="60"/>
      <c r="H85" s="69"/>
      <c r="I85" s="60"/>
      <c r="J85" s="66"/>
    </row>
    <row r="86" spans="1:10" ht="15.75" customHeight="1" x14ac:dyDescent="0.25">
      <c r="A86" s="91"/>
      <c r="B86" s="51" t="s">
        <v>51</v>
      </c>
      <c r="C86" s="51"/>
      <c r="D86" s="51"/>
      <c r="E86" s="51"/>
      <c r="F86" s="52"/>
      <c r="G86" s="60"/>
      <c r="H86" s="69"/>
      <c r="I86" s="60"/>
      <c r="J86" s="66"/>
    </row>
    <row r="87" spans="1:10" ht="30" x14ac:dyDescent="0.25">
      <c r="A87" s="91"/>
      <c r="B87" s="15">
        <v>5144</v>
      </c>
      <c r="C87" s="16" t="s">
        <v>106</v>
      </c>
      <c r="D87" s="16" t="s">
        <v>105</v>
      </c>
      <c r="E87" s="16" t="s">
        <v>7</v>
      </c>
      <c r="F87" s="15" t="s">
        <v>8</v>
      </c>
      <c r="G87" s="61"/>
      <c r="H87" s="70"/>
      <c r="I87" s="61"/>
      <c r="J87" s="67"/>
    </row>
    <row r="88" spans="1:10" s="37" customFormat="1" ht="18.75" x14ac:dyDescent="0.3">
      <c r="A88" s="92" t="s">
        <v>182</v>
      </c>
      <c r="B88" s="49" t="s">
        <v>166</v>
      </c>
      <c r="C88" s="49"/>
      <c r="D88" s="49"/>
      <c r="E88" s="49"/>
      <c r="F88" s="49"/>
      <c r="G88" s="49"/>
      <c r="H88" s="41"/>
      <c r="I88" s="41"/>
      <c r="J88" s="42"/>
    </row>
    <row r="89" spans="1:10" ht="15.75" customHeight="1" x14ac:dyDescent="0.25">
      <c r="A89" s="93"/>
      <c r="B89" s="53" t="s">
        <v>86</v>
      </c>
      <c r="C89" s="53"/>
      <c r="D89" s="53"/>
      <c r="E89" s="53"/>
      <c r="F89" s="54"/>
      <c r="G89" s="59" t="s">
        <v>158</v>
      </c>
      <c r="H89" s="74">
        <v>2</v>
      </c>
      <c r="I89" s="62"/>
      <c r="J89" s="75">
        <f>SUM(H89*I89)</f>
        <v>0</v>
      </c>
    </row>
    <row r="90" spans="1:10" ht="30" x14ac:dyDescent="0.25">
      <c r="A90" s="93"/>
      <c r="B90" s="44">
        <v>3272</v>
      </c>
      <c r="C90" s="16" t="s">
        <v>140</v>
      </c>
      <c r="D90" s="16" t="s">
        <v>141</v>
      </c>
      <c r="E90" s="16" t="s">
        <v>7</v>
      </c>
      <c r="F90" s="15" t="s">
        <v>6</v>
      </c>
      <c r="G90" s="60"/>
      <c r="H90" s="74"/>
      <c r="I90" s="62"/>
      <c r="J90" s="75"/>
    </row>
    <row r="91" spans="1:10" ht="15.75" customHeight="1" x14ac:dyDescent="0.25">
      <c r="A91" s="93"/>
      <c r="B91" s="51" t="s">
        <v>34</v>
      </c>
      <c r="C91" s="51"/>
      <c r="D91" s="51"/>
      <c r="E91" s="51"/>
      <c r="F91" s="52"/>
      <c r="G91" s="60"/>
      <c r="H91" s="74"/>
      <c r="I91" s="62"/>
      <c r="J91" s="75"/>
    </row>
    <row r="92" spans="1:10" ht="30" x14ac:dyDescent="0.25">
      <c r="A92" s="93"/>
      <c r="B92" s="44">
        <v>2854</v>
      </c>
      <c r="C92" s="16" t="s">
        <v>90</v>
      </c>
      <c r="D92" s="16" t="s">
        <v>35</v>
      </c>
      <c r="E92" s="16" t="s">
        <v>29</v>
      </c>
      <c r="F92" s="15" t="s">
        <v>30</v>
      </c>
      <c r="G92" s="60"/>
      <c r="H92" s="74"/>
      <c r="I92" s="62"/>
      <c r="J92" s="75"/>
    </row>
    <row r="93" spans="1:10" ht="15.75" customHeight="1" x14ac:dyDescent="0.25">
      <c r="A93" s="93"/>
      <c r="B93" s="51" t="s">
        <v>37</v>
      </c>
      <c r="C93" s="51"/>
      <c r="D93" s="51"/>
      <c r="E93" s="51"/>
      <c r="F93" s="52"/>
      <c r="G93" s="60"/>
      <c r="H93" s="74"/>
      <c r="I93" s="62"/>
      <c r="J93" s="75"/>
    </row>
    <row r="94" spans="1:10" ht="30" x14ac:dyDescent="0.25">
      <c r="A94" s="93"/>
      <c r="B94" s="44">
        <v>4730</v>
      </c>
      <c r="C94" s="16" t="s">
        <v>91</v>
      </c>
      <c r="D94" s="16" t="s">
        <v>38</v>
      </c>
      <c r="E94" s="16" t="s">
        <v>7</v>
      </c>
      <c r="F94" s="15" t="s">
        <v>30</v>
      </c>
      <c r="G94" s="60"/>
      <c r="H94" s="74"/>
      <c r="I94" s="62"/>
      <c r="J94" s="75"/>
    </row>
    <row r="95" spans="1:10" s="14" customFormat="1" ht="21" customHeight="1" x14ac:dyDescent="0.25">
      <c r="A95" s="93"/>
      <c r="B95" s="53" t="s">
        <v>9</v>
      </c>
      <c r="C95" s="53"/>
      <c r="D95" s="53"/>
      <c r="E95" s="53"/>
      <c r="F95" s="54"/>
      <c r="G95" s="60"/>
      <c r="H95" s="74"/>
      <c r="I95" s="62"/>
      <c r="J95" s="75"/>
    </row>
    <row r="96" spans="1:10" s="14" customFormat="1" ht="30" x14ac:dyDescent="0.25">
      <c r="A96" s="93"/>
      <c r="B96" s="44">
        <v>5256</v>
      </c>
      <c r="C96" s="16" t="s">
        <v>107</v>
      </c>
      <c r="D96" s="16" t="s">
        <v>108</v>
      </c>
      <c r="E96" s="16" t="s">
        <v>26</v>
      </c>
      <c r="F96" s="15" t="s">
        <v>8</v>
      </c>
      <c r="G96" s="60"/>
      <c r="H96" s="74"/>
      <c r="I96" s="62"/>
      <c r="J96" s="75"/>
    </row>
    <row r="97" spans="1:10" s="14" customFormat="1" ht="30" x14ac:dyDescent="0.25">
      <c r="A97" s="93"/>
      <c r="B97" s="44">
        <v>5255</v>
      </c>
      <c r="C97" s="16" t="s">
        <v>109</v>
      </c>
      <c r="D97" s="16" t="s">
        <v>108</v>
      </c>
      <c r="E97" s="16" t="s">
        <v>26</v>
      </c>
      <c r="F97" s="15" t="s">
        <v>8</v>
      </c>
      <c r="G97" s="60"/>
      <c r="H97" s="74"/>
      <c r="I97" s="62"/>
      <c r="J97" s="75"/>
    </row>
    <row r="98" spans="1:10" s="14" customFormat="1" ht="21" customHeight="1" x14ac:dyDescent="0.25">
      <c r="A98" s="93"/>
      <c r="B98" s="51" t="s">
        <v>14</v>
      </c>
      <c r="C98" s="51"/>
      <c r="D98" s="51"/>
      <c r="E98" s="51"/>
      <c r="F98" s="52"/>
      <c r="G98" s="60"/>
      <c r="H98" s="74"/>
      <c r="I98" s="62"/>
      <c r="J98" s="75"/>
    </row>
    <row r="99" spans="1:10" s="14" customFormat="1" ht="30" x14ac:dyDescent="0.25">
      <c r="A99" s="93"/>
      <c r="B99" s="44">
        <v>5171</v>
      </c>
      <c r="C99" s="16" t="s">
        <v>41</v>
      </c>
      <c r="D99" s="16" t="s">
        <v>42</v>
      </c>
      <c r="E99" s="16" t="s">
        <v>7</v>
      </c>
      <c r="F99" s="15" t="s">
        <v>8</v>
      </c>
      <c r="G99" s="60"/>
      <c r="H99" s="74"/>
      <c r="I99" s="62"/>
      <c r="J99" s="75"/>
    </row>
    <row r="100" spans="1:10" s="14" customFormat="1" ht="21" customHeight="1" x14ac:dyDescent="0.25">
      <c r="A100" s="93"/>
      <c r="B100" s="51" t="s">
        <v>87</v>
      </c>
      <c r="C100" s="51"/>
      <c r="D100" s="51"/>
      <c r="E100" s="51"/>
      <c r="F100" s="52"/>
      <c r="G100" s="60"/>
      <c r="H100" s="74"/>
      <c r="I100" s="62"/>
      <c r="J100" s="75"/>
    </row>
    <row r="101" spans="1:10" s="14" customFormat="1" ht="45" customHeight="1" x14ac:dyDescent="0.25">
      <c r="A101" s="93"/>
      <c r="B101" s="44">
        <v>2907</v>
      </c>
      <c r="C101" s="16" t="s">
        <v>142</v>
      </c>
      <c r="D101" s="16" t="s">
        <v>139</v>
      </c>
      <c r="E101" s="16" t="s">
        <v>7</v>
      </c>
      <c r="F101" s="15" t="s">
        <v>25</v>
      </c>
      <c r="G101" s="60"/>
      <c r="H101" s="74"/>
      <c r="I101" s="62"/>
      <c r="J101" s="75"/>
    </row>
    <row r="102" spans="1:10" s="14" customFormat="1" ht="21" customHeight="1" x14ac:dyDescent="0.25">
      <c r="A102" s="93"/>
      <c r="B102" s="51" t="s">
        <v>88</v>
      </c>
      <c r="C102" s="51"/>
      <c r="D102" s="51"/>
      <c r="E102" s="51"/>
      <c r="F102" s="52"/>
      <c r="G102" s="60"/>
      <c r="H102" s="74"/>
      <c r="I102" s="62"/>
      <c r="J102" s="75"/>
    </row>
    <row r="103" spans="1:10" s="14" customFormat="1" ht="21" customHeight="1" x14ac:dyDescent="0.25">
      <c r="A103" s="93"/>
      <c r="B103" s="44">
        <v>1903</v>
      </c>
      <c r="C103" s="16" t="s">
        <v>143</v>
      </c>
      <c r="D103" s="16" t="s">
        <v>144</v>
      </c>
      <c r="E103" s="16" t="s">
        <v>7</v>
      </c>
      <c r="F103" s="15" t="s">
        <v>25</v>
      </c>
      <c r="G103" s="60"/>
      <c r="H103" s="74"/>
      <c r="I103" s="62"/>
      <c r="J103" s="75"/>
    </row>
    <row r="104" spans="1:10" s="14" customFormat="1" ht="21" customHeight="1" x14ac:dyDescent="0.25">
      <c r="A104" s="93"/>
      <c r="B104" s="51" t="s">
        <v>39</v>
      </c>
      <c r="C104" s="51"/>
      <c r="D104" s="51"/>
      <c r="E104" s="51"/>
      <c r="F104" s="52"/>
      <c r="G104" s="60"/>
      <c r="H104" s="74"/>
      <c r="I104" s="62"/>
      <c r="J104" s="75"/>
    </row>
    <row r="105" spans="1:10" s="14" customFormat="1" ht="45" x14ac:dyDescent="0.25">
      <c r="A105" s="93"/>
      <c r="B105" s="44">
        <v>5234</v>
      </c>
      <c r="C105" s="16" t="s">
        <v>92</v>
      </c>
      <c r="D105" s="16" t="s">
        <v>89</v>
      </c>
      <c r="E105" s="16" t="s">
        <v>7</v>
      </c>
      <c r="F105" s="15" t="s">
        <v>8</v>
      </c>
      <c r="G105" s="60"/>
      <c r="H105" s="74"/>
      <c r="I105" s="62"/>
      <c r="J105" s="75"/>
    </row>
    <row r="106" spans="1:10" s="14" customFormat="1" ht="21" customHeight="1" x14ac:dyDescent="0.25">
      <c r="A106" s="93"/>
      <c r="B106" s="51" t="s">
        <v>40</v>
      </c>
      <c r="C106" s="51"/>
      <c r="D106" s="51"/>
      <c r="E106" s="51"/>
      <c r="F106" s="52"/>
      <c r="G106" s="60"/>
      <c r="H106" s="74"/>
      <c r="I106" s="62"/>
      <c r="J106" s="75"/>
    </row>
    <row r="107" spans="1:10" s="14" customFormat="1" ht="45" x14ac:dyDescent="0.25">
      <c r="A107" s="93"/>
      <c r="B107" s="44">
        <v>5763</v>
      </c>
      <c r="C107" s="16" t="s">
        <v>93</v>
      </c>
      <c r="D107" s="16" t="s">
        <v>94</v>
      </c>
      <c r="E107" s="16" t="s">
        <v>11</v>
      </c>
      <c r="F107" s="15" t="s">
        <v>6</v>
      </c>
      <c r="G107" s="60"/>
      <c r="H107" s="74"/>
      <c r="I107" s="62"/>
      <c r="J107" s="75"/>
    </row>
    <row r="108" spans="1:10" s="14" customFormat="1" ht="21" customHeight="1" x14ac:dyDescent="0.25">
      <c r="A108" s="93"/>
      <c r="B108" s="55" t="s">
        <v>150</v>
      </c>
      <c r="C108" s="55"/>
      <c r="D108" s="55"/>
      <c r="E108" s="55"/>
      <c r="F108" s="56"/>
      <c r="G108" s="60"/>
      <c r="H108" s="74"/>
      <c r="I108" s="62"/>
      <c r="J108" s="75"/>
    </row>
    <row r="109" spans="1:10" s="14" customFormat="1" ht="30" x14ac:dyDescent="0.25">
      <c r="A109" s="93"/>
      <c r="B109" s="44">
        <v>5219</v>
      </c>
      <c r="C109" s="16" t="s">
        <v>132</v>
      </c>
      <c r="D109" s="16" t="s">
        <v>129</v>
      </c>
      <c r="E109" s="16" t="s">
        <v>7</v>
      </c>
      <c r="F109" s="15" t="s">
        <v>8</v>
      </c>
      <c r="G109" s="60"/>
      <c r="H109" s="74"/>
      <c r="I109" s="62"/>
      <c r="J109" s="75"/>
    </row>
    <row r="110" spans="1:10" s="14" customFormat="1" ht="21" customHeight="1" x14ac:dyDescent="0.25">
      <c r="A110" s="93"/>
      <c r="B110" s="51" t="s">
        <v>51</v>
      </c>
      <c r="C110" s="51"/>
      <c r="D110" s="51"/>
      <c r="E110" s="51"/>
      <c r="F110" s="52"/>
      <c r="G110" s="60"/>
      <c r="H110" s="74"/>
      <c r="I110" s="62"/>
      <c r="J110" s="75"/>
    </row>
    <row r="111" spans="1:10" s="14" customFormat="1" ht="30" x14ac:dyDescent="0.25">
      <c r="A111" s="94"/>
      <c r="B111" s="44">
        <v>5144</v>
      </c>
      <c r="C111" s="16" t="s">
        <v>106</v>
      </c>
      <c r="D111" s="16" t="s">
        <v>105</v>
      </c>
      <c r="E111" s="16" t="s">
        <v>7</v>
      </c>
      <c r="F111" s="15" t="s">
        <v>8</v>
      </c>
      <c r="G111" s="61"/>
      <c r="H111" s="74"/>
      <c r="I111" s="62"/>
      <c r="J111" s="75"/>
    </row>
    <row r="112" spans="1:10" s="37" customFormat="1" ht="18.75" x14ac:dyDescent="0.3">
      <c r="A112" s="90" t="s">
        <v>183</v>
      </c>
      <c r="B112" s="63" t="s">
        <v>163</v>
      </c>
      <c r="C112" s="63"/>
      <c r="D112" s="63"/>
      <c r="E112" s="63"/>
      <c r="F112" s="63"/>
      <c r="G112" s="64"/>
      <c r="H112" s="35"/>
      <c r="I112" s="35"/>
      <c r="J112" s="38"/>
    </row>
    <row r="113" spans="1:10" s="14" customFormat="1" ht="15.75" customHeight="1" x14ac:dyDescent="0.25">
      <c r="A113" s="91"/>
      <c r="B113" s="53" t="s">
        <v>9</v>
      </c>
      <c r="C113" s="53"/>
      <c r="D113" s="53"/>
      <c r="E113" s="53"/>
      <c r="F113" s="54"/>
      <c r="G113" s="62" t="s">
        <v>158</v>
      </c>
      <c r="H113" s="74">
        <v>55</v>
      </c>
      <c r="I113" s="62"/>
      <c r="J113" s="75">
        <f>SUM(H113*I113)</f>
        <v>0</v>
      </c>
    </row>
    <row r="114" spans="1:10" s="14" customFormat="1" ht="30" x14ac:dyDescent="0.25">
      <c r="A114" s="91"/>
      <c r="B114" s="44">
        <v>5257</v>
      </c>
      <c r="C114" s="16" t="s">
        <v>113</v>
      </c>
      <c r="D114" s="16" t="s">
        <v>114</v>
      </c>
      <c r="E114" s="16" t="s">
        <v>26</v>
      </c>
      <c r="F114" s="25" t="s">
        <v>8</v>
      </c>
      <c r="G114" s="62"/>
      <c r="H114" s="74"/>
      <c r="I114" s="62"/>
      <c r="J114" s="75"/>
    </row>
    <row r="115" spans="1:10" s="14" customFormat="1" ht="30" x14ac:dyDescent="0.25">
      <c r="A115" s="91"/>
      <c r="B115" s="44">
        <v>5258</v>
      </c>
      <c r="C115" s="16" t="s">
        <v>115</v>
      </c>
      <c r="D115" s="16" t="s">
        <v>114</v>
      </c>
      <c r="E115" s="16" t="s">
        <v>26</v>
      </c>
      <c r="F115" s="25" t="s">
        <v>8</v>
      </c>
      <c r="G115" s="62"/>
      <c r="H115" s="74"/>
      <c r="I115" s="62"/>
      <c r="J115" s="75"/>
    </row>
    <row r="116" spans="1:10" s="14" customFormat="1" ht="15.75" customHeight="1" x14ac:dyDescent="0.25">
      <c r="A116" s="91"/>
      <c r="B116" s="32" t="s">
        <v>14</v>
      </c>
      <c r="C116" s="32"/>
      <c r="D116" s="32"/>
      <c r="E116" s="32"/>
      <c r="F116" s="33"/>
      <c r="G116" s="62"/>
      <c r="H116" s="74"/>
      <c r="I116" s="62"/>
      <c r="J116" s="75"/>
    </row>
    <row r="117" spans="1:10" s="14" customFormat="1" ht="30" x14ac:dyDescent="0.25">
      <c r="A117" s="91"/>
      <c r="B117" s="44">
        <v>5172</v>
      </c>
      <c r="C117" s="16" t="s">
        <v>45</v>
      </c>
      <c r="D117" s="16" t="s">
        <v>46</v>
      </c>
      <c r="E117" s="16" t="s">
        <v>7</v>
      </c>
      <c r="F117" s="25" t="s">
        <v>8</v>
      </c>
      <c r="G117" s="62"/>
      <c r="H117" s="74"/>
      <c r="I117" s="62"/>
      <c r="J117" s="75"/>
    </row>
    <row r="118" spans="1:10" ht="15.75" customHeight="1" x14ac:dyDescent="0.25">
      <c r="A118" s="91"/>
      <c r="B118" s="51" t="s">
        <v>87</v>
      </c>
      <c r="C118" s="51"/>
      <c r="D118" s="51"/>
      <c r="E118" s="51"/>
      <c r="F118" s="52"/>
      <c r="G118" s="62"/>
      <c r="H118" s="74"/>
      <c r="I118" s="62"/>
      <c r="J118" s="75"/>
    </row>
    <row r="119" spans="1:10" ht="15.75" customHeight="1" x14ac:dyDescent="0.25">
      <c r="A119" s="91"/>
      <c r="B119" s="44">
        <v>2911</v>
      </c>
      <c r="C119" s="16" t="s">
        <v>145</v>
      </c>
      <c r="D119" s="16" t="s">
        <v>139</v>
      </c>
      <c r="E119" s="16" t="s">
        <v>7</v>
      </c>
      <c r="F119" s="25" t="s">
        <v>25</v>
      </c>
      <c r="G119" s="62"/>
      <c r="H119" s="74"/>
      <c r="I119" s="62"/>
      <c r="J119" s="75"/>
    </row>
    <row r="120" spans="1:10" ht="15.75" customHeight="1" x14ac:dyDescent="0.25">
      <c r="A120" s="91"/>
      <c r="B120" s="51" t="s">
        <v>88</v>
      </c>
      <c r="C120" s="51"/>
      <c r="D120" s="51"/>
      <c r="E120" s="51"/>
      <c r="F120" s="52"/>
      <c r="G120" s="62"/>
      <c r="H120" s="74"/>
      <c r="I120" s="62"/>
      <c r="J120" s="75"/>
    </row>
    <row r="121" spans="1:10" ht="15" customHeight="1" x14ac:dyDescent="0.25">
      <c r="A121" s="91"/>
      <c r="B121" s="44">
        <v>1904</v>
      </c>
      <c r="C121" s="16" t="s">
        <v>146</v>
      </c>
      <c r="D121" s="16" t="s">
        <v>144</v>
      </c>
      <c r="E121" s="16" t="s">
        <v>7</v>
      </c>
      <c r="F121" s="25" t="s">
        <v>25</v>
      </c>
      <c r="G121" s="62"/>
      <c r="H121" s="74"/>
      <c r="I121" s="62"/>
      <c r="J121" s="75"/>
    </row>
    <row r="122" spans="1:10" ht="15.75" customHeight="1" x14ac:dyDescent="0.25">
      <c r="A122" s="91"/>
      <c r="B122" s="55" t="s">
        <v>33</v>
      </c>
      <c r="C122" s="55"/>
      <c r="D122" s="55"/>
      <c r="E122" s="55"/>
      <c r="F122" s="56"/>
      <c r="G122" s="62"/>
      <c r="H122" s="74"/>
      <c r="I122" s="62"/>
      <c r="J122" s="75"/>
    </row>
    <row r="123" spans="1:10" ht="15" customHeight="1" x14ac:dyDescent="0.25">
      <c r="A123" s="91"/>
      <c r="B123" s="45">
        <v>4534</v>
      </c>
      <c r="C123" s="16" t="s">
        <v>133</v>
      </c>
      <c r="D123" s="16" t="s">
        <v>134</v>
      </c>
      <c r="E123" s="16" t="s">
        <v>7</v>
      </c>
      <c r="F123" s="25" t="s">
        <v>27</v>
      </c>
      <c r="G123" s="62"/>
      <c r="H123" s="74"/>
      <c r="I123" s="62"/>
      <c r="J123" s="75"/>
    </row>
    <row r="124" spans="1:10" ht="15.75" customHeight="1" x14ac:dyDescent="0.25">
      <c r="A124" s="91"/>
      <c r="B124" s="55" t="s">
        <v>36</v>
      </c>
      <c r="C124" s="55"/>
      <c r="D124" s="55"/>
      <c r="E124" s="55"/>
      <c r="F124" s="56"/>
      <c r="G124" s="62"/>
      <c r="H124" s="74"/>
      <c r="I124" s="62"/>
      <c r="J124" s="75"/>
    </row>
    <row r="125" spans="1:10" ht="21" customHeight="1" x14ac:dyDescent="0.25">
      <c r="A125" s="91"/>
      <c r="B125" s="45">
        <v>4622</v>
      </c>
      <c r="C125" s="16" t="s">
        <v>116</v>
      </c>
      <c r="D125" s="16" t="s">
        <v>117</v>
      </c>
      <c r="E125" s="16" t="s">
        <v>7</v>
      </c>
      <c r="F125" s="25" t="s">
        <v>27</v>
      </c>
      <c r="G125" s="62"/>
      <c r="H125" s="74"/>
      <c r="I125" s="62"/>
      <c r="J125" s="75"/>
    </row>
    <row r="126" spans="1:10" ht="15.75" customHeight="1" x14ac:dyDescent="0.25">
      <c r="A126" s="91"/>
      <c r="B126" s="55" t="s">
        <v>39</v>
      </c>
      <c r="C126" s="55"/>
      <c r="D126" s="55"/>
      <c r="E126" s="55"/>
      <c r="F126" s="56"/>
      <c r="G126" s="62"/>
      <c r="H126" s="74"/>
      <c r="I126" s="62"/>
      <c r="J126" s="75"/>
    </row>
    <row r="127" spans="1:10" ht="28.5" customHeight="1" x14ac:dyDescent="0.25">
      <c r="A127" s="91"/>
      <c r="B127" s="45">
        <v>5235</v>
      </c>
      <c r="C127" s="16" t="s">
        <v>95</v>
      </c>
      <c r="D127" s="16" t="s">
        <v>89</v>
      </c>
      <c r="E127" s="16" t="s">
        <v>7</v>
      </c>
      <c r="F127" s="25" t="s">
        <v>8</v>
      </c>
      <c r="G127" s="62"/>
      <c r="H127" s="74"/>
      <c r="I127" s="62"/>
      <c r="J127" s="75"/>
    </row>
    <row r="128" spans="1:10" ht="15.75" customHeight="1" x14ac:dyDescent="0.25">
      <c r="A128" s="91"/>
      <c r="B128" s="55" t="s">
        <v>40</v>
      </c>
      <c r="C128" s="55"/>
      <c r="D128" s="55"/>
      <c r="E128" s="55"/>
      <c r="F128" s="56"/>
      <c r="G128" s="62"/>
      <c r="H128" s="74"/>
      <c r="I128" s="62"/>
      <c r="J128" s="75"/>
    </row>
    <row r="129" spans="1:10" ht="25.5" customHeight="1" x14ac:dyDescent="0.25">
      <c r="A129" s="91"/>
      <c r="B129" s="45">
        <v>5305</v>
      </c>
      <c r="C129" s="16" t="s">
        <v>49</v>
      </c>
      <c r="D129" s="16" t="s">
        <v>50</v>
      </c>
      <c r="E129" s="16" t="s">
        <v>7</v>
      </c>
      <c r="F129" s="25" t="s">
        <v>8</v>
      </c>
      <c r="G129" s="62"/>
      <c r="H129" s="74"/>
      <c r="I129" s="62"/>
      <c r="J129" s="75"/>
    </row>
    <row r="130" spans="1:10" ht="15.75" customHeight="1" x14ac:dyDescent="0.25">
      <c r="A130" s="91"/>
      <c r="B130" s="55" t="s">
        <v>67</v>
      </c>
      <c r="C130" s="55"/>
      <c r="D130" s="55"/>
      <c r="E130" s="55"/>
      <c r="F130" s="56"/>
      <c r="G130" s="62"/>
      <c r="H130" s="74"/>
      <c r="I130" s="62"/>
      <c r="J130" s="75"/>
    </row>
    <row r="131" spans="1:10" ht="25.5" customHeight="1" x14ac:dyDescent="0.25">
      <c r="A131" s="91"/>
      <c r="B131" s="45">
        <v>5146</v>
      </c>
      <c r="C131" s="16" t="s">
        <v>110</v>
      </c>
      <c r="D131" s="17" t="s">
        <v>111</v>
      </c>
      <c r="E131" s="16" t="s">
        <v>7</v>
      </c>
      <c r="F131" s="25" t="s">
        <v>8</v>
      </c>
      <c r="G131" s="62"/>
      <c r="H131" s="74"/>
      <c r="I131" s="62"/>
      <c r="J131" s="75"/>
    </row>
    <row r="132" spans="1:10" s="14" customFormat="1" ht="21" customHeight="1" x14ac:dyDescent="0.25">
      <c r="A132" s="91"/>
      <c r="B132" s="57" t="s">
        <v>52</v>
      </c>
      <c r="C132" s="57"/>
      <c r="D132" s="57"/>
      <c r="E132" s="57"/>
      <c r="F132" s="58"/>
      <c r="G132" s="62"/>
      <c r="H132" s="74"/>
      <c r="I132" s="62"/>
      <c r="J132" s="75"/>
    </row>
    <row r="133" spans="1:10" s="14" customFormat="1" ht="28.5" customHeight="1" x14ac:dyDescent="0.25">
      <c r="A133" s="91"/>
      <c r="B133" s="46">
        <v>4497</v>
      </c>
      <c r="C133" s="20" t="s">
        <v>168</v>
      </c>
      <c r="D133" s="24" t="s">
        <v>169</v>
      </c>
      <c r="E133" s="23" t="s">
        <v>7</v>
      </c>
      <c r="F133" s="15" t="s">
        <v>27</v>
      </c>
      <c r="G133" s="62"/>
      <c r="H133" s="74"/>
      <c r="I133" s="62"/>
      <c r="J133" s="75"/>
    </row>
    <row r="134" spans="1:10" s="14" customFormat="1" ht="21" customHeight="1" x14ac:dyDescent="0.25">
      <c r="A134" s="91"/>
      <c r="B134" s="57" t="s">
        <v>56</v>
      </c>
      <c r="C134" s="57"/>
      <c r="D134" s="57"/>
      <c r="E134" s="57"/>
      <c r="F134" s="58"/>
      <c r="G134" s="62"/>
      <c r="H134" s="74"/>
      <c r="I134" s="62"/>
      <c r="J134" s="75"/>
    </row>
    <row r="135" spans="1:10" s="14" customFormat="1" ht="28.5" customHeight="1" x14ac:dyDescent="0.25">
      <c r="A135" s="91"/>
      <c r="B135" s="46">
        <v>5589</v>
      </c>
      <c r="C135" s="20" t="s">
        <v>170</v>
      </c>
      <c r="D135" s="24" t="s">
        <v>96</v>
      </c>
      <c r="E135" s="23" t="s">
        <v>11</v>
      </c>
      <c r="F135" s="15" t="s">
        <v>6</v>
      </c>
      <c r="G135" s="62"/>
      <c r="H135" s="74"/>
      <c r="I135" s="62"/>
      <c r="J135" s="75"/>
    </row>
    <row r="136" spans="1:10" s="14" customFormat="1" ht="21" customHeight="1" x14ac:dyDescent="0.25">
      <c r="A136" s="91"/>
      <c r="B136" s="57" t="s">
        <v>60</v>
      </c>
      <c r="C136" s="57"/>
      <c r="D136" s="57"/>
      <c r="E136" s="57"/>
      <c r="F136" s="58"/>
      <c r="G136" s="62"/>
      <c r="H136" s="74"/>
      <c r="I136" s="62"/>
      <c r="J136" s="75"/>
    </row>
    <row r="137" spans="1:10" s="14" customFormat="1" ht="31.5" customHeight="1" x14ac:dyDescent="0.25">
      <c r="A137" s="91"/>
      <c r="B137" s="47">
        <v>5674</v>
      </c>
      <c r="C137" s="20" t="s">
        <v>171</v>
      </c>
      <c r="D137" s="24" t="s">
        <v>172</v>
      </c>
      <c r="E137" s="23" t="s">
        <v>11</v>
      </c>
      <c r="F137" s="15" t="s">
        <v>6</v>
      </c>
      <c r="G137" s="62"/>
      <c r="H137" s="74"/>
      <c r="I137" s="62"/>
      <c r="J137" s="75"/>
    </row>
    <row r="138" spans="1:10" s="37" customFormat="1" ht="15.75" customHeight="1" x14ac:dyDescent="0.3">
      <c r="A138" s="90" t="s">
        <v>184</v>
      </c>
      <c r="B138" s="49" t="s">
        <v>173</v>
      </c>
      <c r="C138" s="49"/>
      <c r="D138" s="49"/>
      <c r="E138" s="49"/>
      <c r="F138" s="49"/>
      <c r="G138" s="50"/>
      <c r="H138" s="41"/>
      <c r="I138" s="41"/>
      <c r="J138" s="42"/>
    </row>
    <row r="139" spans="1:10" ht="15.75" customHeight="1" x14ac:dyDescent="0.25">
      <c r="A139" s="91"/>
      <c r="B139" s="53" t="s">
        <v>34</v>
      </c>
      <c r="C139" s="53"/>
      <c r="D139" s="53"/>
      <c r="E139" s="53"/>
      <c r="F139" s="54"/>
      <c r="G139" s="62" t="s">
        <v>158</v>
      </c>
      <c r="H139" s="74">
        <v>2</v>
      </c>
      <c r="I139" s="62"/>
      <c r="J139" s="75">
        <f>SUM(H139*I139)</f>
        <v>0</v>
      </c>
    </row>
    <row r="140" spans="1:10" ht="26.25" customHeight="1" x14ac:dyDescent="0.25">
      <c r="A140" s="91"/>
      <c r="B140" s="44">
        <v>3656</v>
      </c>
      <c r="C140" s="16" t="s">
        <v>47</v>
      </c>
      <c r="D140" s="16" t="s">
        <v>35</v>
      </c>
      <c r="E140" s="16" t="s">
        <v>29</v>
      </c>
      <c r="F140" s="15" t="s">
        <v>30</v>
      </c>
      <c r="G140" s="62"/>
      <c r="H140" s="74"/>
      <c r="I140" s="62"/>
      <c r="J140" s="75"/>
    </row>
    <row r="141" spans="1:10" ht="15.75" customHeight="1" x14ac:dyDescent="0.25">
      <c r="A141" s="91"/>
      <c r="B141" s="51" t="s">
        <v>37</v>
      </c>
      <c r="C141" s="51"/>
      <c r="D141" s="51"/>
      <c r="E141" s="51"/>
      <c r="F141" s="52"/>
      <c r="G141" s="62"/>
      <c r="H141" s="74"/>
      <c r="I141" s="62"/>
      <c r="J141" s="75"/>
    </row>
    <row r="142" spans="1:10" ht="30" x14ac:dyDescent="0.25">
      <c r="A142" s="91"/>
      <c r="B142" s="44">
        <v>4731</v>
      </c>
      <c r="C142" s="16" t="s">
        <v>48</v>
      </c>
      <c r="D142" s="16" t="s">
        <v>38</v>
      </c>
      <c r="E142" s="16" t="s">
        <v>7</v>
      </c>
      <c r="F142" s="15" t="s">
        <v>30</v>
      </c>
      <c r="G142" s="62"/>
      <c r="H142" s="74"/>
      <c r="I142" s="62"/>
      <c r="J142" s="75"/>
    </row>
    <row r="143" spans="1:10" ht="15.75" customHeight="1" x14ac:dyDescent="0.25">
      <c r="A143" s="91"/>
      <c r="B143" s="51" t="s">
        <v>53</v>
      </c>
      <c r="C143" s="51"/>
      <c r="D143" s="51"/>
      <c r="E143" s="51"/>
      <c r="F143" s="52"/>
      <c r="G143" s="62"/>
      <c r="H143" s="74"/>
      <c r="I143" s="62"/>
      <c r="J143" s="75"/>
    </row>
    <row r="144" spans="1:10" ht="27.75" customHeight="1" x14ac:dyDescent="0.25">
      <c r="A144" s="91"/>
      <c r="B144" s="44">
        <v>2857</v>
      </c>
      <c r="C144" s="16" t="s">
        <v>54</v>
      </c>
      <c r="D144" s="16" t="s">
        <v>55</v>
      </c>
      <c r="E144" s="16" t="s">
        <v>29</v>
      </c>
      <c r="F144" s="15" t="s">
        <v>30</v>
      </c>
      <c r="G144" s="62"/>
      <c r="H144" s="74"/>
      <c r="I144" s="62"/>
      <c r="J144" s="75"/>
    </row>
    <row r="145" spans="1:15" ht="15.75" customHeight="1" x14ac:dyDescent="0.25">
      <c r="A145" s="91"/>
      <c r="B145" s="51" t="s">
        <v>57</v>
      </c>
      <c r="C145" s="51"/>
      <c r="D145" s="51"/>
      <c r="E145" s="51"/>
      <c r="F145" s="52"/>
      <c r="G145" s="62"/>
      <c r="H145" s="74"/>
      <c r="I145" s="62"/>
      <c r="J145" s="75"/>
    </row>
    <row r="146" spans="1:15" ht="30" x14ac:dyDescent="0.25">
      <c r="A146" s="91"/>
      <c r="B146" s="44">
        <v>1858</v>
      </c>
      <c r="C146" s="16" t="s">
        <v>58</v>
      </c>
      <c r="D146" s="16" t="s">
        <v>59</v>
      </c>
      <c r="E146" s="16" t="s">
        <v>29</v>
      </c>
      <c r="F146" s="15" t="s">
        <v>30</v>
      </c>
      <c r="G146" s="62"/>
      <c r="H146" s="74"/>
      <c r="I146" s="62"/>
      <c r="J146" s="75"/>
    </row>
    <row r="147" spans="1:15" ht="15.75" customHeight="1" x14ac:dyDescent="0.25">
      <c r="A147" s="91"/>
      <c r="B147" s="51" t="s">
        <v>61</v>
      </c>
      <c r="C147" s="51"/>
      <c r="D147" s="51"/>
      <c r="E147" s="51"/>
      <c r="F147" s="52"/>
      <c r="G147" s="62"/>
      <c r="H147" s="74"/>
      <c r="I147" s="62"/>
      <c r="J147" s="75"/>
    </row>
    <row r="148" spans="1:15" ht="30" x14ac:dyDescent="0.25">
      <c r="A148" s="91"/>
      <c r="B148" s="44">
        <v>1930</v>
      </c>
      <c r="C148" s="16" t="s">
        <v>112</v>
      </c>
      <c r="D148" s="16" t="s">
        <v>68</v>
      </c>
      <c r="E148" s="16" t="s">
        <v>29</v>
      </c>
      <c r="F148" s="15" t="s">
        <v>30</v>
      </c>
      <c r="G148" s="62"/>
      <c r="H148" s="74"/>
      <c r="I148" s="62"/>
      <c r="J148" s="75"/>
    </row>
    <row r="149" spans="1:15" s="14" customFormat="1" ht="15.75" customHeight="1" x14ac:dyDescent="0.25">
      <c r="A149" s="91"/>
      <c r="B149" s="53" t="s">
        <v>9</v>
      </c>
      <c r="C149" s="53"/>
      <c r="D149" s="53"/>
      <c r="E149" s="53"/>
      <c r="F149" s="54"/>
      <c r="G149" s="62"/>
      <c r="H149" s="74"/>
      <c r="I149" s="62"/>
      <c r="J149" s="75"/>
    </row>
    <row r="150" spans="1:15" s="14" customFormat="1" ht="30" x14ac:dyDescent="0.25">
      <c r="A150" s="91"/>
      <c r="B150" s="44">
        <v>5257</v>
      </c>
      <c r="C150" s="16" t="s">
        <v>113</v>
      </c>
      <c r="D150" s="16" t="s">
        <v>114</v>
      </c>
      <c r="E150" s="16" t="s">
        <v>26</v>
      </c>
      <c r="F150" s="15" t="s">
        <v>8</v>
      </c>
      <c r="G150" s="62"/>
      <c r="H150" s="74"/>
      <c r="I150" s="62"/>
      <c r="J150" s="75"/>
    </row>
    <row r="151" spans="1:15" s="14" customFormat="1" ht="30" x14ac:dyDescent="0.25">
      <c r="A151" s="91"/>
      <c r="B151" s="44">
        <v>5258</v>
      </c>
      <c r="C151" s="16" t="s">
        <v>115</v>
      </c>
      <c r="D151" s="16" t="s">
        <v>114</v>
      </c>
      <c r="E151" s="16" t="s">
        <v>26</v>
      </c>
      <c r="F151" s="15" t="s">
        <v>8</v>
      </c>
      <c r="G151" s="62"/>
      <c r="H151" s="74"/>
      <c r="I151" s="62"/>
      <c r="J151" s="75"/>
    </row>
    <row r="152" spans="1:15" s="14" customFormat="1" ht="15.75" customHeight="1" x14ac:dyDescent="0.25">
      <c r="A152" s="91"/>
      <c r="B152" s="51" t="s">
        <v>14</v>
      </c>
      <c r="C152" s="51"/>
      <c r="D152" s="51"/>
      <c r="E152" s="51"/>
      <c r="F152" s="52"/>
      <c r="G152" s="62"/>
      <c r="H152" s="74"/>
      <c r="I152" s="62"/>
      <c r="J152" s="75"/>
    </row>
    <row r="153" spans="1:15" s="14" customFormat="1" ht="30" x14ac:dyDescent="0.25">
      <c r="A153" s="91"/>
      <c r="B153" s="44">
        <v>5172</v>
      </c>
      <c r="C153" s="16" t="s">
        <v>45</v>
      </c>
      <c r="D153" s="16" t="s">
        <v>46</v>
      </c>
      <c r="E153" s="16" t="s">
        <v>7</v>
      </c>
      <c r="F153" s="15" t="s">
        <v>8</v>
      </c>
      <c r="G153" s="62"/>
      <c r="H153" s="74"/>
      <c r="I153" s="62"/>
      <c r="J153" s="75"/>
    </row>
    <row r="154" spans="1:15" s="14" customFormat="1" ht="15.75" customHeight="1" x14ac:dyDescent="0.25">
      <c r="A154" s="91"/>
      <c r="B154" s="51" t="s">
        <v>87</v>
      </c>
      <c r="C154" s="51"/>
      <c r="D154" s="51"/>
      <c r="E154" s="51"/>
      <c r="F154" s="52"/>
      <c r="G154" s="62"/>
      <c r="H154" s="74"/>
      <c r="I154" s="62"/>
      <c r="J154" s="75"/>
    </row>
    <row r="155" spans="1:15" s="14" customFormat="1" ht="15.75" customHeight="1" x14ac:dyDescent="0.25">
      <c r="A155" s="91"/>
      <c r="B155" s="44">
        <v>2911</v>
      </c>
      <c r="C155" s="16" t="s">
        <v>145</v>
      </c>
      <c r="D155" s="16" t="s">
        <v>139</v>
      </c>
      <c r="E155" s="16" t="s">
        <v>7</v>
      </c>
      <c r="F155" s="15" t="s">
        <v>25</v>
      </c>
      <c r="G155" s="62"/>
      <c r="H155" s="74"/>
      <c r="I155" s="62"/>
      <c r="J155" s="75"/>
    </row>
    <row r="156" spans="1:15" s="14" customFormat="1" ht="15.75" customHeight="1" x14ac:dyDescent="0.25">
      <c r="A156" s="91"/>
      <c r="B156" s="51" t="s">
        <v>88</v>
      </c>
      <c r="C156" s="51"/>
      <c r="D156" s="51"/>
      <c r="E156" s="51"/>
      <c r="F156" s="52"/>
      <c r="G156" s="62"/>
      <c r="H156" s="74"/>
      <c r="I156" s="62"/>
      <c r="J156" s="75"/>
    </row>
    <row r="157" spans="1:15" s="14" customFormat="1" ht="15" customHeight="1" x14ac:dyDescent="0.25">
      <c r="A157" s="91"/>
      <c r="B157" s="44">
        <v>1904</v>
      </c>
      <c r="C157" s="16" t="s">
        <v>146</v>
      </c>
      <c r="D157" s="16" t="s">
        <v>144</v>
      </c>
      <c r="E157" s="16" t="s">
        <v>7</v>
      </c>
      <c r="F157" s="15" t="s">
        <v>25</v>
      </c>
      <c r="G157" s="62"/>
      <c r="H157" s="74"/>
      <c r="I157" s="62"/>
      <c r="J157" s="75"/>
    </row>
    <row r="158" spans="1:15" s="14" customFormat="1" ht="15" customHeight="1" x14ac:dyDescent="0.25">
      <c r="A158" s="91"/>
      <c r="B158" s="51" t="s">
        <v>39</v>
      </c>
      <c r="C158" s="51"/>
      <c r="D158" s="51"/>
      <c r="E158" s="51"/>
      <c r="F158" s="52"/>
      <c r="G158" s="62"/>
      <c r="H158" s="74"/>
      <c r="I158" s="62"/>
      <c r="J158" s="75"/>
      <c r="K158"/>
      <c r="L158"/>
      <c r="M158"/>
      <c r="N158"/>
      <c r="O158"/>
    </row>
    <row r="159" spans="1:15" s="14" customFormat="1" ht="15" customHeight="1" x14ac:dyDescent="0.25">
      <c r="A159" s="91"/>
      <c r="B159" s="44">
        <v>5235</v>
      </c>
      <c r="C159" s="16" t="s">
        <v>95</v>
      </c>
      <c r="D159" s="16" t="s">
        <v>89</v>
      </c>
      <c r="E159" s="16" t="s">
        <v>7</v>
      </c>
      <c r="F159" s="15" t="s">
        <v>8</v>
      </c>
      <c r="G159" s="62"/>
      <c r="H159" s="74"/>
      <c r="I159" s="62"/>
      <c r="J159" s="75"/>
      <c r="K159"/>
      <c r="L159"/>
      <c r="M159"/>
      <c r="N159"/>
      <c r="O159"/>
    </row>
    <row r="160" spans="1:15" s="14" customFormat="1" ht="15" customHeight="1" x14ac:dyDescent="0.25">
      <c r="A160" s="91"/>
      <c r="B160" s="51" t="s">
        <v>40</v>
      </c>
      <c r="C160" s="51"/>
      <c r="D160" s="51"/>
      <c r="E160" s="51"/>
      <c r="F160" s="52"/>
      <c r="G160" s="62"/>
      <c r="H160" s="74"/>
      <c r="I160" s="62"/>
      <c r="J160" s="75"/>
      <c r="K160"/>
      <c r="L160"/>
      <c r="M160"/>
      <c r="N160"/>
      <c r="O160"/>
    </row>
    <row r="161" spans="1:15" s="14" customFormat="1" ht="15" customHeight="1" x14ac:dyDescent="0.25">
      <c r="A161" s="91"/>
      <c r="B161" s="44">
        <v>5305</v>
      </c>
      <c r="C161" s="16" t="s">
        <v>49</v>
      </c>
      <c r="D161" s="16" t="s">
        <v>50</v>
      </c>
      <c r="E161" s="16" t="s">
        <v>7</v>
      </c>
      <c r="F161" s="15" t="s">
        <v>8</v>
      </c>
      <c r="G161" s="62"/>
      <c r="H161" s="74"/>
      <c r="I161" s="62"/>
      <c r="J161" s="75"/>
      <c r="K161"/>
      <c r="L161"/>
      <c r="M161"/>
      <c r="N161"/>
      <c r="O161"/>
    </row>
    <row r="162" spans="1:15" s="14" customFormat="1" ht="15" customHeight="1" x14ac:dyDescent="0.25">
      <c r="A162" s="91"/>
      <c r="B162" s="51" t="s">
        <v>67</v>
      </c>
      <c r="C162" s="51"/>
      <c r="D162" s="51"/>
      <c r="E162" s="51"/>
      <c r="F162" s="52"/>
      <c r="G162" s="62"/>
      <c r="H162" s="74"/>
      <c r="I162" s="62"/>
      <c r="J162" s="75"/>
      <c r="K162"/>
      <c r="L162"/>
      <c r="M162"/>
      <c r="N162"/>
      <c r="O162"/>
    </row>
    <row r="163" spans="1:15" s="14" customFormat="1" ht="15" customHeight="1" x14ac:dyDescent="0.25">
      <c r="A163" s="91"/>
      <c r="B163" s="44">
        <v>5146</v>
      </c>
      <c r="C163" s="16" t="s">
        <v>110</v>
      </c>
      <c r="D163" s="17" t="s">
        <v>111</v>
      </c>
      <c r="E163" s="16" t="s">
        <v>7</v>
      </c>
      <c r="F163" s="15" t="s">
        <v>8</v>
      </c>
      <c r="G163" s="62"/>
      <c r="H163" s="74"/>
      <c r="I163" s="62"/>
      <c r="J163" s="75"/>
      <c r="K163"/>
      <c r="L163"/>
      <c r="M163"/>
      <c r="N163"/>
      <c r="O163"/>
    </row>
    <row r="164" spans="1:15" s="37" customFormat="1" ht="15.75" customHeight="1" x14ac:dyDescent="0.3">
      <c r="A164" s="90" t="s">
        <v>185</v>
      </c>
      <c r="B164" s="63" t="s">
        <v>164</v>
      </c>
      <c r="C164" s="63"/>
      <c r="D164" s="63"/>
      <c r="E164" s="63"/>
      <c r="F164" s="63"/>
      <c r="G164" s="63"/>
      <c r="H164" s="35"/>
      <c r="I164" s="35"/>
      <c r="J164" s="38"/>
    </row>
    <row r="165" spans="1:15" ht="15.75" x14ac:dyDescent="0.25">
      <c r="A165" s="91"/>
      <c r="B165" s="53" t="s">
        <v>9</v>
      </c>
      <c r="C165" s="53"/>
      <c r="D165" s="53"/>
      <c r="E165" s="53"/>
      <c r="F165" s="54"/>
      <c r="G165" s="59" t="s">
        <v>158</v>
      </c>
      <c r="H165" s="68">
        <v>78</v>
      </c>
      <c r="I165" s="59"/>
      <c r="J165" s="65">
        <f>SUM(H165*I165)</f>
        <v>0</v>
      </c>
    </row>
    <row r="166" spans="1:15" ht="23.25" customHeight="1" x14ac:dyDescent="0.25">
      <c r="A166" s="91"/>
      <c r="B166" s="44">
        <v>5259</v>
      </c>
      <c r="C166" s="22" t="s">
        <v>119</v>
      </c>
      <c r="D166" s="16" t="s">
        <v>120</v>
      </c>
      <c r="E166" s="16" t="s">
        <v>26</v>
      </c>
      <c r="F166" s="15" t="s">
        <v>8</v>
      </c>
      <c r="G166" s="60"/>
      <c r="H166" s="69"/>
      <c r="I166" s="60"/>
      <c r="J166" s="66"/>
    </row>
    <row r="167" spans="1:15" ht="30" x14ac:dyDescent="0.25">
      <c r="A167" s="91"/>
      <c r="B167" s="44">
        <v>5260</v>
      </c>
      <c r="C167" s="16" t="s">
        <v>121</v>
      </c>
      <c r="D167" s="16" t="s">
        <v>120</v>
      </c>
      <c r="E167" s="16" t="s">
        <v>26</v>
      </c>
      <c r="F167" s="15" t="s">
        <v>8</v>
      </c>
      <c r="G167" s="60"/>
      <c r="H167" s="69"/>
      <c r="I167" s="60"/>
      <c r="J167" s="66"/>
    </row>
    <row r="168" spans="1:15" ht="15.75" customHeight="1" x14ac:dyDescent="0.25">
      <c r="A168" s="91"/>
      <c r="B168" s="51" t="s">
        <v>14</v>
      </c>
      <c r="C168" s="51"/>
      <c r="D168" s="51"/>
      <c r="E168" s="51"/>
      <c r="F168" s="52"/>
      <c r="G168" s="60"/>
      <c r="H168" s="69"/>
      <c r="I168" s="60"/>
      <c r="J168" s="66"/>
    </row>
    <row r="169" spans="1:15" ht="30" x14ac:dyDescent="0.25">
      <c r="A169" s="91"/>
      <c r="B169" s="44">
        <v>5173</v>
      </c>
      <c r="C169" s="16" t="s">
        <v>62</v>
      </c>
      <c r="D169" s="16" t="s">
        <v>46</v>
      </c>
      <c r="E169" s="16" t="s">
        <v>7</v>
      </c>
      <c r="F169" s="15" t="s">
        <v>8</v>
      </c>
      <c r="G169" s="60"/>
      <c r="H169" s="69"/>
      <c r="I169" s="60"/>
      <c r="J169" s="66"/>
    </row>
    <row r="170" spans="1:15" ht="15.75" x14ac:dyDescent="0.25">
      <c r="A170" s="91"/>
      <c r="B170" s="51" t="s">
        <v>87</v>
      </c>
      <c r="C170" s="51"/>
      <c r="D170" s="51"/>
      <c r="E170" s="51"/>
      <c r="F170" s="52"/>
      <c r="G170" s="60"/>
      <c r="H170" s="69"/>
      <c r="I170" s="60"/>
      <c r="J170" s="66"/>
    </row>
    <row r="171" spans="1:15" x14ac:dyDescent="0.25">
      <c r="A171" s="91"/>
      <c r="B171" s="44">
        <v>2916</v>
      </c>
      <c r="C171" s="16" t="s">
        <v>147</v>
      </c>
      <c r="D171" s="16" t="s">
        <v>139</v>
      </c>
      <c r="E171" s="16" t="s">
        <v>7</v>
      </c>
      <c r="F171" s="15" t="s">
        <v>25</v>
      </c>
      <c r="G171" s="60"/>
      <c r="H171" s="69"/>
      <c r="I171" s="60"/>
      <c r="J171" s="66"/>
    </row>
    <row r="172" spans="1:15" ht="15.75" x14ac:dyDescent="0.25">
      <c r="A172" s="91"/>
      <c r="B172" s="51" t="s">
        <v>88</v>
      </c>
      <c r="C172" s="51"/>
      <c r="D172" s="51"/>
      <c r="E172" s="51"/>
      <c r="F172" s="52"/>
      <c r="G172" s="60"/>
      <c r="H172" s="69"/>
      <c r="I172" s="60"/>
      <c r="J172" s="66"/>
    </row>
    <row r="173" spans="1:15" ht="30" x14ac:dyDescent="0.25">
      <c r="A173" s="91"/>
      <c r="B173" s="44">
        <v>1905</v>
      </c>
      <c r="C173" s="16" t="s">
        <v>148</v>
      </c>
      <c r="D173" s="16" t="s">
        <v>149</v>
      </c>
      <c r="E173" s="16" t="s">
        <v>7</v>
      </c>
      <c r="F173" s="15" t="s">
        <v>25</v>
      </c>
      <c r="G173" s="60"/>
      <c r="H173" s="69"/>
      <c r="I173" s="60"/>
      <c r="J173" s="66"/>
    </row>
    <row r="174" spans="1:15" ht="15.75" x14ac:dyDescent="0.25">
      <c r="A174" s="91"/>
      <c r="B174" s="55" t="s">
        <v>33</v>
      </c>
      <c r="C174" s="55"/>
      <c r="D174" s="55"/>
      <c r="E174" s="55"/>
      <c r="F174" s="56"/>
      <c r="G174" s="60"/>
      <c r="H174" s="69"/>
      <c r="I174" s="60"/>
      <c r="J174" s="66"/>
    </row>
    <row r="175" spans="1:15" x14ac:dyDescent="0.25">
      <c r="A175" s="91"/>
      <c r="B175" s="44">
        <v>4536</v>
      </c>
      <c r="C175" s="16" t="s">
        <v>135</v>
      </c>
      <c r="D175" s="16" t="s">
        <v>136</v>
      </c>
      <c r="E175" s="16" t="s">
        <v>7</v>
      </c>
      <c r="F175" s="15" t="s">
        <v>27</v>
      </c>
      <c r="G175" s="60"/>
      <c r="H175" s="69"/>
      <c r="I175" s="60"/>
      <c r="J175" s="66"/>
    </row>
    <row r="176" spans="1:15" ht="15.75" x14ac:dyDescent="0.25">
      <c r="A176" s="91"/>
      <c r="B176" s="55" t="s">
        <v>36</v>
      </c>
      <c r="C176" s="55"/>
      <c r="D176" s="55"/>
      <c r="E176" s="55"/>
      <c r="F176" s="56"/>
      <c r="G176" s="60"/>
      <c r="H176" s="69"/>
      <c r="I176" s="60"/>
      <c r="J176" s="66"/>
    </row>
    <row r="177" spans="1:10" ht="21" customHeight="1" x14ac:dyDescent="0.25">
      <c r="A177" s="91"/>
      <c r="B177" s="44">
        <v>4624</v>
      </c>
      <c r="C177" s="16" t="s">
        <v>122</v>
      </c>
      <c r="D177" s="16" t="s">
        <v>123</v>
      </c>
      <c r="E177" s="16" t="s">
        <v>7</v>
      </c>
      <c r="F177" s="15" t="s">
        <v>27</v>
      </c>
      <c r="G177" s="60"/>
      <c r="H177" s="69"/>
      <c r="I177" s="60"/>
      <c r="J177" s="66"/>
    </row>
    <row r="178" spans="1:10" ht="15.75" x14ac:dyDescent="0.25">
      <c r="A178" s="91"/>
      <c r="B178" s="51" t="s">
        <v>39</v>
      </c>
      <c r="C178" s="51"/>
      <c r="D178" s="51"/>
      <c r="E178" s="51"/>
      <c r="F178" s="52"/>
      <c r="G178" s="60"/>
      <c r="H178" s="69"/>
      <c r="I178" s="60"/>
      <c r="J178" s="66"/>
    </row>
    <row r="179" spans="1:10" ht="45" x14ac:dyDescent="0.25">
      <c r="A179" s="91"/>
      <c r="B179" s="44">
        <v>5236</v>
      </c>
      <c r="C179" s="16" t="s">
        <v>97</v>
      </c>
      <c r="D179" s="16" t="s">
        <v>89</v>
      </c>
      <c r="E179" s="16" t="s">
        <v>7</v>
      </c>
      <c r="F179" s="15" t="s">
        <v>8</v>
      </c>
      <c r="G179" s="60"/>
      <c r="H179" s="69"/>
      <c r="I179" s="60"/>
      <c r="J179" s="66"/>
    </row>
    <row r="180" spans="1:10" ht="15.75" x14ac:dyDescent="0.25">
      <c r="A180" s="91"/>
      <c r="B180" s="51" t="s">
        <v>40</v>
      </c>
      <c r="C180" s="51"/>
      <c r="D180" s="51"/>
      <c r="E180" s="51"/>
      <c r="F180" s="52"/>
      <c r="G180" s="60"/>
      <c r="H180" s="69"/>
      <c r="I180" s="60"/>
      <c r="J180" s="66"/>
    </row>
    <row r="181" spans="1:10" ht="27.75" customHeight="1" x14ac:dyDescent="0.25">
      <c r="A181" s="91"/>
      <c r="B181" s="44">
        <v>5307</v>
      </c>
      <c r="C181" s="16" t="s">
        <v>65</v>
      </c>
      <c r="D181" s="16" t="s">
        <v>66</v>
      </c>
      <c r="E181" s="16" t="s">
        <v>7</v>
      </c>
      <c r="F181" s="15" t="s">
        <v>8</v>
      </c>
      <c r="G181" s="60"/>
      <c r="H181" s="69"/>
      <c r="I181" s="60"/>
      <c r="J181" s="66"/>
    </row>
    <row r="182" spans="1:10" ht="15.75" x14ac:dyDescent="0.25">
      <c r="A182" s="91"/>
      <c r="B182" s="51" t="s">
        <v>98</v>
      </c>
      <c r="C182" s="51"/>
      <c r="D182" s="51"/>
      <c r="E182" s="51"/>
      <c r="F182" s="52"/>
      <c r="G182" s="60"/>
      <c r="H182" s="69"/>
      <c r="I182" s="60"/>
      <c r="J182" s="66"/>
    </row>
    <row r="183" spans="1:10" ht="30" x14ac:dyDescent="0.25">
      <c r="A183" s="91"/>
      <c r="B183" s="44">
        <v>5148</v>
      </c>
      <c r="C183" s="16" t="s">
        <v>118</v>
      </c>
      <c r="D183" s="16" t="s">
        <v>101</v>
      </c>
      <c r="E183" s="16" t="s">
        <v>7</v>
      </c>
      <c r="F183" s="15" t="s">
        <v>8</v>
      </c>
      <c r="G183" s="61"/>
      <c r="H183" s="70"/>
      <c r="I183" s="61"/>
      <c r="J183" s="67"/>
    </row>
    <row r="184" spans="1:10" s="37" customFormat="1" ht="18.75" x14ac:dyDescent="0.3">
      <c r="A184" s="92" t="s">
        <v>186</v>
      </c>
      <c r="B184" s="49" t="s">
        <v>167</v>
      </c>
      <c r="C184" s="49"/>
      <c r="D184" s="49"/>
      <c r="E184" s="49"/>
      <c r="F184" s="49"/>
      <c r="G184" s="49"/>
      <c r="H184" s="41"/>
      <c r="I184" s="41"/>
      <c r="J184" s="42"/>
    </row>
    <row r="185" spans="1:10" ht="15.75" customHeight="1" x14ac:dyDescent="0.25">
      <c r="A185" s="93"/>
      <c r="B185" s="53" t="s">
        <v>34</v>
      </c>
      <c r="C185" s="53"/>
      <c r="D185" s="53"/>
      <c r="E185" s="53"/>
      <c r="F185" s="54"/>
      <c r="G185" s="59" t="s">
        <v>158</v>
      </c>
      <c r="H185" s="68">
        <v>2</v>
      </c>
      <c r="I185" s="65"/>
      <c r="J185" s="65">
        <f>SUM(H185*I185)</f>
        <v>0</v>
      </c>
    </row>
    <row r="186" spans="1:10" ht="30" x14ac:dyDescent="0.25">
      <c r="A186" s="93"/>
      <c r="B186" s="44">
        <v>3657</v>
      </c>
      <c r="C186" s="16" t="s">
        <v>63</v>
      </c>
      <c r="D186" s="16" t="s">
        <v>35</v>
      </c>
      <c r="E186" s="16" t="s">
        <v>29</v>
      </c>
      <c r="F186" s="15" t="s">
        <v>30</v>
      </c>
      <c r="G186" s="60"/>
      <c r="H186" s="69"/>
      <c r="I186" s="66"/>
      <c r="J186" s="66"/>
    </row>
    <row r="187" spans="1:10" ht="15.75" customHeight="1" x14ac:dyDescent="0.25">
      <c r="A187" s="93"/>
      <c r="B187" s="51" t="s">
        <v>37</v>
      </c>
      <c r="C187" s="51"/>
      <c r="D187" s="51"/>
      <c r="E187" s="51"/>
      <c r="F187" s="52"/>
      <c r="G187" s="60"/>
      <c r="H187" s="69"/>
      <c r="I187" s="66"/>
      <c r="J187" s="66"/>
    </row>
    <row r="188" spans="1:10" ht="30" x14ac:dyDescent="0.25">
      <c r="A188" s="93"/>
      <c r="B188" s="44">
        <v>4732</v>
      </c>
      <c r="C188" s="16" t="s">
        <v>64</v>
      </c>
      <c r="D188" s="16" t="s">
        <v>38</v>
      </c>
      <c r="E188" s="16" t="s">
        <v>7</v>
      </c>
      <c r="F188" s="15" t="s">
        <v>30</v>
      </c>
      <c r="G188" s="60"/>
      <c r="H188" s="69"/>
      <c r="I188" s="66"/>
      <c r="J188" s="66"/>
    </row>
    <row r="189" spans="1:10" s="14" customFormat="1" ht="21" customHeight="1" x14ac:dyDescent="0.25">
      <c r="A189" s="93"/>
      <c r="B189" s="53" t="s">
        <v>9</v>
      </c>
      <c r="C189" s="53"/>
      <c r="D189" s="53"/>
      <c r="E189" s="53"/>
      <c r="F189" s="54"/>
      <c r="G189" s="60"/>
      <c r="H189" s="69"/>
      <c r="I189" s="66"/>
      <c r="J189" s="66"/>
    </row>
    <row r="190" spans="1:10" s="14" customFormat="1" ht="30" x14ac:dyDescent="0.25">
      <c r="A190" s="93"/>
      <c r="B190" s="44">
        <v>5259</v>
      </c>
      <c r="C190" s="22" t="s">
        <v>119</v>
      </c>
      <c r="D190" s="16" t="s">
        <v>120</v>
      </c>
      <c r="E190" s="16" t="s">
        <v>26</v>
      </c>
      <c r="F190" s="15" t="s">
        <v>8</v>
      </c>
      <c r="G190" s="60"/>
      <c r="H190" s="69"/>
      <c r="I190" s="66"/>
      <c r="J190" s="66"/>
    </row>
    <row r="191" spans="1:10" s="14" customFormat="1" ht="30" x14ac:dyDescent="0.25">
      <c r="A191" s="93"/>
      <c r="B191" s="44">
        <v>5260</v>
      </c>
      <c r="C191" s="16" t="s">
        <v>121</v>
      </c>
      <c r="D191" s="16" t="s">
        <v>120</v>
      </c>
      <c r="E191" s="16" t="s">
        <v>26</v>
      </c>
      <c r="F191" s="15" t="s">
        <v>8</v>
      </c>
      <c r="G191" s="60"/>
      <c r="H191" s="69"/>
      <c r="I191" s="66"/>
      <c r="J191" s="66"/>
    </row>
    <row r="192" spans="1:10" s="14" customFormat="1" ht="21" customHeight="1" x14ac:dyDescent="0.25">
      <c r="A192" s="93"/>
      <c r="B192" s="51" t="s">
        <v>14</v>
      </c>
      <c r="C192" s="51"/>
      <c r="D192" s="51"/>
      <c r="E192" s="51"/>
      <c r="F192" s="52"/>
      <c r="G192" s="60"/>
      <c r="H192" s="69"/>
      <c r="I192" s="66"/>
      <c r="J192" s="66"/>
    </row>
    <row r="193" spans="1:10" s="14" customFormat="1" ht="30" x14ac:dyDescent="0.25">
      <c r="A193" s="93"/>
      <c r="B193" s="44">
        <v>5173</v>
      </c>
      <c r="C193" s="16" t="s">
        <v>62</v>
      </c>
      <c r="D193" s="16" t="s">
        <v>46</v>
      </c>
      <c r="E193" s="16" t="s">
        <v>7</v>
      </c>
      <c r="F193" s="15" t="s">
        <v>8</v>
      </c>
      <c r="G193" s="60"/>
      <c r="H193" s="69"/>
      <c r="I193" s="66"/>
      <c r="J193" s="66"/>
    </row>
    <row r="194" spans="1:10" s="14" customFormat="1" ht="21" customHeight="1" x14ac:dyDescent="0.25">
      <c r="A194" s="93"/>
      <c r="B194" s="51" t="s">
        <v>87</v>
      </c>
      <c r="C194" s="51"/>
      <c r="D194" s="51"/>
      <c r="E194" s="51"/>
      <c r="F194" s="52"/>
      <c r="G194" s="60"/>
      <c r="H194" s="69"/>
      <c r="I194" s="66"/>
      <c r="J194" s="66"/>
    </row>
    <row r="195" spans="1:10" s="14" customFormat="1" ht="21" customHeight="1" x14ac:dyDescent="0.25">
      <c r="A195" s="93"/>
      <c r="B195" s="44">
        <v>2916</v>
      </c>
      <c r="C195" s="16" t="s">
        <v>147</v>
      </c>
      <c r="D195" s="16" t="s">
        <v>139</v>
      </c>
      <c r="E195" s="16" t="s">
        <v>7</v>
      </c>
      <c r="F195" s="15" t="s">
        <v>25</v>
      </c>
      <c r="G195" s="60"/>
      <c r="H195" s="69"/>
      <c r="I195" s="66"/>
      <c r="J195" s="66"/>
    </row>
    <row r="196" spans="1:10" s="14" customFormat="1" ht="21" customHeight="1" x14ac:dyDescent="0.25">
      <c r="A196" s="93"/>
      <c r="B196" s="51" t="s">
        <v>88</v>
      </c>
      <c r="C196" s="51"/>
      <c r="D196" s="51"/>
      <c r="E196" s="51"/>
      <c r="F196" s="52"/>
      <c r="G196" s="60"/>
      <c r="H196" s="69"/>
      <c r="I196" s="66"/>
      <c r="J196" s="66"/>
    </row>
    <row r="197" spans="1:10" s="14" customFormat="1" ht="30" x14ac:dyDescent="0.25">
      <c r="A197" s="93"/>
      <c r="B197" s="44">
        <v>1905</v>
      </c>
      <c r="C197" s="16" t="s">
        <v>148</v>
      </c>
      <c r="D197" s="16" t="s">
        <v>149</v>
      </c>
      <c r="E197" s="16" t="s">
        <v>7</v>
      </c>
      <c r="F197" s="15" t="s">
        <v>25</v>
      </c>
      <c r="G197" s="60"/>
      <c r="H197" s="69"/>
      <c r="I197" s="66"/>
      <c r="J197" s="66"/>
    </row>
    <row r="198" spans="1:10" s="14" customFormat="1" ht="21" customHeight="1" x14ac:dyDescent="0.25">
      <c r="A198" s="93"/>
      <c r="B198" s="51" t="s">
        <v>39</v>
      </c>
      <c r="C198" s="51"/>
      <c r="D198" s="51"/>
      <c r="E198" s="51"/>
      <c r="F198" s="52"/>
      <c r="G198" s="60"/>
      <c r="H198" s="69"/>
      <c r="I198" s="66"/>
      <c r="J198" s="66"/>
    </row>
    <row r="199" spans="1:10" s="14" customFormat="1" ht="45" x14ac:dyDescent="0.25">
      <c r="A199" s="93"/>
      <c r="B199" s="44">
        <v>5236</v>
      </c>
      <c r="C199" s="16" t="s">
        <v>97</v>
      </c>
      <c r="D199" s="16" t="s">
        <v>89</v>
      </c>
      <c r="E199" s="16" t="s">
        <v>7</v>
      </c>
      <c r="F199" s="15" t="s">
        <v>8</v>
      </c>
      <c r="G199" s="60"/>
      <c r="H199" s="69"/>
      <c r="I199" s="66"/>
      <c r="J199" s="66"/>
    </row>
    <row r="200" spans="1:10" s="14" customFormat="1" ht="21" customHeight="1" x14ac:dyDescent="0.25">
      <c r="A200" s="93"/>
      <c r="B200" s="51" t="s">
        <v>40</v>
      </c>
      <c r="C200" s="51"/>
      <c r="D200" s="51"/>
      <c r="E200" s="51"/>
      <c r="F200" s="52"/>
      <c r="G200" s="60"/>
      <c r="H200" s="69"/>
      <c r="I200" s="66"/>
      <c r="J200" s="66"/>
    </row>
    <row r="201" spans="1:10" s="14" customFormat="1" ht="45" x14ac:dyDescent="0.25">
      <c r="A201" s="93"/>
      <c r="B201" s="44">
        <v>5307</v>
      </c>
      <c r="C201" s="16" t="s">
        <v>65</v>
      </c>
      <c r="D201" s="16" t="s">
        <v>66</v>
      </c>
      <c r="E201" s="16" t="s">
        <v>7</v>
      </c>
      <c r="F201" s="15" t="s">
        <v>8</v>
      </c>
      <c r="G201" s="60"/>
      <c r="H201" s="69"/>
      <c r="I201" s="66"/>
      <c r="J201" s="66"/>
    </row>
    <row r="202" spans="1:10" s="14" customFormat="1" ht="21" customHeight="1" x14ac:dyDescent="0.25">
      <c r="A202" s="93"/>
      <c r="B202" s="51" t="s">
        <v>98</v>
      </c>
      <c r="C202" s="51"/>
      <c r="D202" s="51"/>
      <c r="E202" s="51"/>
      <c r="F202" s="52"/>
      <c r="G202" s="60"/>
      <c r="H202" s="69"/>
      <c r="I202" s="66"/>
      <c r="J202" s="66"/>
    </row>
    <row r="203" spans="1:10" s="14" customFormat="1" ht="30" x14ac:dyDescent="0.25">
      <c r="A203" s="94"/>
      <c r="B203" s="44">
        <v>5148</v>
      </c>
      <c r="C203" s="16" t="s">
        <v>118</v>
      </c>
      <c r="D203" s="16" t="s">
        <v>101</v>
      </c>
      <c r="E203" s="16" t="s">
        <v>7</v>
      </c>
      <c r="F203" s="15" t="s">
        <v>8</v>
      </c>
      <c r="G203" s="61"/>
      <c r="H203" s="70"/>
      <c r="I203" s="67"/>
      <c r="J203" s="67"/>
    </row>
    <row r="204" spans="1:10" ht="42.75" customHeight="1" x14ac:dyDescent="0.35">
      <c r="A204" s="95" t="s">
        <v>187</v>
      </c>
      <c r="B204" s="91"/>
      <c r="C204" s="91"/>
      <c r="D204" s="91"/>
      <c r="E204" s="91"/>
      <c r="F204" s="91"/>
      <c r="G204" s="91"/>
      <c r="H204" s="91"/>
      <c r="I204" s="91"/>
      <c r="J204" s="21">
        <f>J185+J165+J139+J113+J89+J65+J53+J42+J31+J20+J9</f>
        <v>0</v>
      </c>
    </row>
    <row r="206" spans="1:10" ht="15" customHeight="1" x14ac:dyDescent="0.25"/>
    <row r="207" spans="1:10" x14ac:dyDescent="0.25">
      <c r="D207"/>
      <c r="H207" s="4"/>
      <c r="I207" s="4"/>
    </row>
    <row r="208" spans="1:10" x14ac:dyDescent="0.25">
      <c r="H208" s="80" t="s">
        <v>153</v>
      </c>
      <c r="I208" s="80"/>
    </row>
    <row r="210" spans="8:9" x14ac:dyDescent="0.25">
      <c r="H210" s="4"/>
      <c r="I210" s="4"/>
    </row>
    <row r="227" ht="35.25" customHeight="1" x14ac:dyDescent="0.25"/>
    <row r="228" ht="36" customHeight="1" x14ac:dyDescent="0.25"/>
    <row r="229" ht="36" customHeight="1" x14ac:dyDescent="0.25"/>
  </sheetData>
  <sheetProtection formatCells="0" formatColumns="0" formatRows="0" insertColumns="0" insertRows="0" insertHyperlinks="0" deleteColumns="0" deleteRows="0" sort="0" autoFilter="0" pivotTables="0"/>
  <mergeCells count="155">
    <mergeCell ref="A138:A163"/>
    <mergeCell ref="A164:A183"/>
    <mergeCell ref="A184:A203"/>
    <mergeCell ref="A204:I204"/>
    <mergeCell ref="A7:A8"/>
    <mergeCell ref="A9:A18"/>
    <mergeCell ref="A19:A29"/>
    <mergeCell ref="A30:A40"/>
    <mergeCell ref="A41:A51"/>
    <mergeCell ref="A52:A63"/>
    <mergeCell ref="A64:A87"/>
    <mergeCell ref="A88:A111"/>
    <mergeCell ref="A112:A137"/>
    <mergeCell ref="B64:G64"/>
    <mergeCell ref="B52:G52"/>
    <mergeCell ref="B42:F42"/>
    <mergeCell ref="B41:G41"/>
    <mergeCell ref="B30:G30"/>
    <mergeCell ref="B8:G8"/>
    <mergeCell ref="B62:F62"/>
    <mergeCell ref="B60:F60"/>
    <mergeCell ref="B88:G88"/>
    <mergeCell ref="B98:F98"/>
    <mergeCell ref="B136:F136"/>
    <mergeCell ref="B1:E1"/>
    <mergeCell ref="F1:G1"/>
    <mergeCell ref="B19:G19"/>
    <mergeCell ref="B58:F58"/>
    <mergeCell ref="B55:F55"/>
    <mergeCell ref="B53:F53"/>
    <mergeCell ref="B9:F9"/>
    <mergeCell ref="B11:F11"/>
    <mergeCell ref="B13:F13"/>
    <mergeCell ref="G42:G51"/>
    <mergeCell ref="G20:G29"/>
    <mergeCell ref="G9:G18"/>
    <mergeCell ref="G31:G40"/>
    <mergeCell ref="B28:F28"/>
    <mergeCell ref="B26:F26"/>
    <mergeCell ref="B24:F24"/>
    <mergeCell ref="B22:F22"/>
    <mergeCell ref="B17:F17"/>
    <mergeCell ref="H208:I208"/>
    <mergeCell ref="B164:G164"/>
    <mergeCell ref="B162:F162"/>
    <mergeCell ref="B160:F160"/>
    <mergeCell ref="B158:F158"/>
    <mergeCell ref="B156:F156"/>
    <mergeCell ref="B154:F154"/>
    <mergeCell ref="B152:F152"/>
    <mergeCell ref="B149:F149"/>
    <mergeCell ref="B184:G184"/>
    <mergeCell ref="H185:H203"/>
    <mergeCell ref="I185:I203"/>
    <mergeCell ref="B187:F187"/>
    <mergeCell ref="B185:F185"/>
    <mergeCell ref="B192:F192"/>
    <mergeCell ref="B189:F189"/>
    <mergeCell ref="B202:F202"/>
    <mergeCell ref="B200:F200"/>
    <mergeCell ref="B198:F198"/>
    <mergeCell ref="B196:F196"/>
    <mergeCell ref="B194:F194"/>
    <mergeCell ref="G185:G203"/>
    <mergeCell ref="B100:F100"/>
    <mergeCell ref="B134:F134"/>
    <mergeCell ref="B132:F132"/>
    <mergeCell ref="B130:F130"/>
    <mergeCell ref="B128:F128"/>
    <mergeCell ref="B126:F126"/>
    <mergeCell ref="B124:F124"/>
    <mergeCell ref="B122:F122"/>
    <mergeCell ref="B120:F120"/>
    <mergeCell ref="B118:F118"/>
    <mergeCell ref="I42:I51"/>
    <mergeCell ref="J42:J51"/>
    <mergeCell ref="H31:H40"/>
    <mergeCell ref="I31:I40"/>
    <mergeCell ref="J31:J40"/>
    <mergeCell ref="B15:F15"/>
    <mergeCell ref="B20:F20"/>
    <mergeCell ref="B39:F39"/>
    <mergeCell ref="B37:F37"/>
    <mergeCell ref="B35:F35"/>
    <mergeCell ref="B33:F33"/>
    <mergeCell ref="B50:F50"/>
    <mergeCell ref="H9:H18"/>
    <mergeCell ref="I9:I18"/>
    <mergeCell ref="J9:J18"/>
    <mergeCell ref="H20:H29"/>
    <mergeCell ref="I20:I29"/>
    <mergeCell ref="J20:J29"/>
    <mergeCell ref="J185:J203"/>
    <mergeCell ref="H42:H51"/>
    <mergeCell ref="G53:G63"/>
    <mergeCell ref="H53:H63"/>
    <mergeCell ref="I53:I63"/>
    <mergeCell ref="J53:J63"/>
    <mergeCell ref="G89:G111"/>
    <mergeCell ref="H89:H111"/>
    <mergeCell ref="I89:I111"/>
    <mergeCell ref="G165:G183"/>
    <mergeCell ref="H165:H183"/>
    <mergeCell ref="I165:I183"/>
    <mergeCell ref="J165:J183"/>
    <mergeCell ref="G139:G163"/>
    <mergeCell ref="H139:H163"/>
    <mergeCell ref="I139:I163"/>
    <mergeCell ref="J139:J163"/>
    <mergeCell ref="J89:J111"/>
    <mergeCell ref="H113:H137"/>
    <mergeCell ref="I113:I137"/>
    <mergeCell ref="J113:J137"/>
    <mergeCell ref="G65:G87"/>
    <mergeCell ref="H65:H87"/>
    <mergeCell ref="J65:J87"/>
    <mergeCell ref="B84:F84"/>
    <mergeCell ref="B82:F82"/>
    <mergeCell ref="B80:F80"/>
    <mergeCell ref="B78:F78"/>
    <mergeCell ref="B76:F76"/>
    <mergeCell ref="B113:F113"/>
    <mergeCell ref="B86:F86"/>
    <mergeCell ref="B95:F95"/>
    <mergeCell ref="I65:I87"/>
    <mergeCell ref="G113:G137"/>
    <mergeCell ref="B112:G112"/>
    <mergeCell ref="B74:F74"/>
    <mergeCell ref="B72:F72"/>
    <mergeCell ref="B70:F70"/>
    <mergeCell ref="B68:F68"/>
    <mergeCell ref="B65:F65"/>
    <mergeCell ref="B93:F93"/>
    <mergeCell ref="B91:F91"/>
    <mergeCell ref="B89:F89"/>
    <mergeCell ref="B110:F110"/>
    <mergeCell ref="B108:F108"/>
    <mergeCell ref="B106:F106"/>
    <mergeCell ref="B104:F104"/>
    <mergeCell ref="B102:F102"/>
    <mergeCell ref="B138:G138"/>
    <mergeCell ref="B143:F143"/>
    <mergeCell ref="B141:F141"/>
    <mergeCell ref="B139:F139"/>
    <mergeCell ref="B165:F165"/>
    <mergeCell ref="B182:F182"/>
    <mergeCell ref="B180:F180"/>
    <mergeCell ref="B178:F178"/>
    <mergeCell ref="B176:F176"/>
    <mergeCell ref="B174:F174"/>
    <mergeCell ref="B172:F172"/>
    <mergeCell ref="B170:F170"/>
    <mergeCell ref="B168:F168"/>
    <mergeCell ref="B147:F147"/>
    <mergeCell ref="B145:F14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 alignWithMargins="0"/>
  <rowBreaks count="2" manualBreakCount="2">
    <brk id="63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OŠ Stjepana Kefelje </vt:lpstr>
      <vt:lpstr>'Troškovnik OŠ Stjepana Kefelje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03-SisaÄko-MoslavaÄka-Osnovna Å¡kola-2014</dc:title>
  <dc:subject>Spreadsheet export</dc:subject>
  <dc:creator>Maatwebsite</dc:creator>
  <cp:keywords>maatwebsite, excel, export</cp:keywords>
  <dc:description>Default spreadsheet export</dc:description>
  <cp:lastModifiedBy>Ivan Galić</cp:lastModifiedBy>
  <cp:lastPrinted>2019-06-10T12:11:38Z</cp:lastPrinted>
  <dcterms:created xsi:type="dcterms:W3CDTF">2014-06-01T11:58:08Z</dcterms:created>
  <dcterms:modified xsi:type="dcterms:W3CDTF">2019-06-17T07:05:38Z</dcterms:modified>
  <cp:category>Excel</cp:category>
</cp:coreProperties>
</file>